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660" windowWidth="34160" windowHeight="18860" tabRatio="500" activeTab="0"/>
  </bookViews>
  <sheets>
    <sheet name="Order Form" sheetId="1" r:id="rId1"/>
  </sheets>
  <definedNames>
    <definedName name="_xlnm.Print_Area" localSheetId="0">'Order Form'!$A$1:$H$139</definedName>
    <definedName name="_xlnm.Print_Titles" localSheetId="0">'Order Form'!$9:$9</definedName>
  </definedNames>
  <calcPr fullCalcOnLoad="1"/>
</workbook>
</file>

<file path=xl/sharedStrings.xml><?xml version="1.0" encoding="utf-8"?>
<sst xmlns="http://schemas.openxmlformats.org/spreadsheetml/2006/main" count="261" uniqueCount="157">
  <si>
    <t>Rhododendron 'Babylon'</t>
  </si>
  <si>
    <t>Rhododendron 'Big Deal'</t>
  </si>
  <si>
    <t>Rhododendron 'Boule de Neige'</t>
  </si>
  <si>
    <t>Rhododendron 'Busuki'</t>
  </si>
  <si>
    <t>Rhododendron "Butler Port''</t>
  </si>
  <si>
    <t>Rhododendron 'Chatterbee'</t>
  </si>
  <si>
    <t>Rhododendron 'Edith Pride'</t>
  </si>
  <si>
    <t>Rhododendron 'Firestorm'</t>
  </si>
  <si>
    <t>Rhododendron 'Florence Parks'</t>
  </si>
  <si>
    <t>Rhododendron 'Francesca'</t>
  </si>
  <si>
    <t>Rhododendron 'Great Eastern'</t>
  </si>
  <si>
    <t>Rhododendron 'Henry's Red'</t>
  </si>
  <si>
    <t>Rhododendron hodgsonii</t>
  </si>
  <si>
    <t>Rhododendron 'Hot Dawn'</t>
  </si>
  <si>
    <t>Rhododendron [Humboldt x (Mrs. T.H. Lewinsky x Calsap)]</t>
  </si>
  <si>
    <t>Rhododendron 'John T. Meagher'</t>
  </si>
  <si>
    <t>Rhododendron 'Jolly Jim'</t>
  </si>
  <si>
    <t>Rhododendron 'Kodiak'</t>
  </si>
  <si>
    <t>Rhododendron 'Kullervo'</t>
  </si>
  <si>
    <t>Rhododendron 'Marjie Kay Hinerman'</t>
  </si>
  <si>
    <t>Rhododendron 'Mikkeli'</t>
  </si>
  <si>
    <t>Rhododendron 'New Century'</t>
  </si>
  <si>
    <t>Rhododendron pachysanthum</t>
  </si>
  <si>
    <t>Rhododendron 'Peaches'</t>
  </si>
  <si>
    <r>
      <t>Picea orientalis</t>
    </r>
    <r>
      <rPr>
        <sz val="12"/>
        <rFont val="Arial"/>
        <family val="0"/>
      </rPr>
      <t xml:space="preserve"> 'Mt. Vernon' </t>
    </r>
  </si>
  <si>
    <r>
      <t>Pinus mugo</t>
    </r>
    <r>
      <rPr>
        <sz val="12"/>
        <rFont val="Arial"/>
        <family val="0"/>
      </rPr>
      <t xml:space="preserve"> 'Donna's Mini' </t>
    </r>
  </si>
  <si>
    <r>
      <t>Pinus strobus</t>
    </r>
    <r>
      <rPr>
        <sz val="12"/>
        <rFont val="Arial"/>
        <family val="0"/>
      </rPr>
      <t xml:space="preserve"> 'Kruger’s Lilliput'  </t>
    </r>
  </si>
  <si>
    <r>
      <t>Pinus thunbergii</t>
    </r>
    <r>
      <rPr>
        <sz val="12"/>
        <rFont val="Arial"/>
        <family val="0"/>
      </rPr>
      <t xml:space="preserve"> 'Yatsubusa'</t>
    </r>
  </si>
  <si>
    <r>
      <t>Acer palmatum</t>
    </r>
    <r>
      <rPr>
        <sz val="12"/>
        <rFont val="Arial"/>
        <family val="0"/>
      </rPr>
      <t xml:space="preserve"> 'Grandma Ghost' </t>
    </r>
  </si>
  <si>
    <r>
      <t xml:space="preserve">Acer palmatum </t>
    </r>
    <r>
      <rPr>
        <sz val="12"/>
        <rFont val="Arial"/>
        <family val="0"/>
      </rPr>
      <t xml:space="preserve"> 'Lemon Lime Lace'</t>
    </r>
  </si>
  <si>
    <t>Rhododendron rex</t>
  </si>
  <si>
    <t>Rhododendron 'Sandra Hinton'</t>
  </si>
  <si>
    <t>Rhododendron 'Teddy Bear'</t>
  </si>
  <si>
    <t>Rhododendron 'Tina Heinje'</t>
  </si>
  <si>
    <t>Rhododendron (yakushimanum) 'Ken Janeck'</t>
  </si>
  <si>
    <t>EVERGREEN AZALEAS</t>
  </si>
  <si>
    <t>Azalea 'Baby Dane'</t>
  </si>
  <si>
    <t>Azalea 'Bixby'</t>
  </si>
  <si>
    <t xml:space="preserve">Rhododendron kiusianum 'Mangetsu' </t>
  </si>
  <si>
    <t>Azalea 'Scotian Fire'</t>
  </si>
  <si>
    <t>Azalea "Steele's Late and Lovely"</t>
  </si>
  <si>
    <t>DECIDUOUS AZALEAS</t>
  </si>
  <si>
    <t>Azalea 'Lemon Lights'</t>
  </si>
  <si>
    <t>Azalea 'Mandarin Lights'</t>
  </si>
  <si>
    <t>Rhododendron quinquefolium</t>
  </si>
  <si>
    <t>OTHER ERICACEOUS TREES &amp; SHRUBS</t>
  </si>
  <si>
    <t>3 gal.</t>
  </si>
  <si>
    <t>2.5" pots</t>
  </si>
  <si>
    <t>Leucothoe Scarletta ('Zeblid')</t>
  </si>
  <si>
    <t>CONIFERS</t>
  </si>
  <si>
    <t>1-2 yr graft</t>
  </si>
  <si>
    <t>#1/2yr graft</t>
  </si>
  <si>
    <t>3.5" pots</t>
  </si>
  <si>
    <t>7 gal.</t>
  </si>
  <si>
    <t>Pinus parviflora 'Blue Lou'</t>
  </si>
  <si>
    <t>OTHER TREES &amp; SHRUBS</t>
  </si>
  <si>
    <t>Acer griseum</t>
  </si>
  <si>
    <t>Cercidiphyllum japonicum</t>
  </si>
  <si>
    <t>6" pots</t>
  </si>
  <si>
    <t>Cornus alternifolia</t>
  </si>
  <si>
    <t>#5 lite</t>
  </si>
  <si>
    <t xml:space="preserve">Cornus 'Venus' </t>
  </si>
  <si>
    <t>#10 150-175cm</t>
  </si>
  <si>
    <t>Corylopsis pauciflora</t>
  </si>
  <si>
    <t>Disanthus cercidifolius</t>
  </si>
  <si>
    <t>ORDER FORM - ARHS SPRING 2011 ADVANCE SALE FOR MEMBERS</t>
  </si>
  <si>
    <t>Name:______________________________________________________</t>
  </si>
  <si>
    <t>E-mail:_______________________________________________</t>
  </si>
  <si>
    <t>Phone # ________________________</t>
  </si>
  <si>
    <t>No.</t>
  </si>
  <si>
    <t>Item</t>
  </si>
  <si>
    <t>Size</t>
  </si>
  <si>
    <t>Price</t>
  </si>
  <si>
    <t>Qty.</t>
  </si>
  <si>
    <t>Qty</t>
  </si>
  <si>
    <t>Total</t>
  </si>
  <si>
    <t>Sub</t>
  </si>
  <si>
    <t>LEPIDOTE RHODODENDRONS</t>
  </si>
  <si>
    <t>Rhododendron ambiguum</t>
  </si>
  <si>
    <t>Yr. Olds</t>
  </si>
  <si>
    <t>4" pots</t>
  </si>
  <si>
    <t>Rhododendron "Boulderwood Blue"</t>
  </si>
  <si>
    <t>Rhododendron camtschaticum</t>
  </si>
  <si>
    <t>Rhododendron 'Delp's Mighty Mite'</t>
  </si>
  <si>
    <t>Rhododendron ferrugineum</t>
  </si>
  <si>
    <t>Rhododendron hirsutum</t>
  </si>
  <si>
    <t>Rhododendron 'Isola Bella'</t>
  </si>
  <si>
    <t>2 gal.</t>
  </si>
  <si>
    <t>Rhododendron "Jack's Blue"</t>
  </si>
  <si>
    <t>Rhododendron 'Manitau'</t>
  </si>
  <si>
    <t>Rhododendron micranthum</t>
  </si>
  <si>
    <t>Rhododendron 'Montafon'</t>
  </si>
  <si>
    <t>Rhododendron 'Nahanni'</t>
  </si>
  <si>
    <t>Rhododendron 'Oban'</t>
  </si>
  <si>
    <t>Rhododendron rubiginosum</t>
  </si>
  <si>
    <t>Rhododendron 'Sugar Puff'</t>
  </si>
  <si>
    <t>ELEPIDOTE RHODODENDRONS</t>
  </si>
  <si>
    <t>Rhododendron 'Anka Heinje'</t>
  </si>
  <si>
    <t>1 gal.</t>
  </si>
  <si>
    <t>Rhododendron 'Anne Goss'</t>
  </si>
  <si>
    <t>Rhododendron 'Astrid'</t>
  </si>
  <si>
    <t>Rhododendron 'Axel Tigerstedt'</t>
  </si>
  <si>
    <r>
      <t>Acer palmatum</t>
    </r>
    <r>
      <rPr>
        <sz val="12"/>
        <rFont val="Arial"/>
        <family val="0"/>
      </rPr>
      <t xml:space="preserve"> 'Villa Taranto' </t>
    </r>
  </si>
  <si>
    <r>
      <t>Acer shirasawanum</t>
    </r>
    <r>
      <rPr>
        <sz val="12"/>
        <rFont val="Arial"/>
        <family val="0"/>
      </rPr>
      <t xml:space="preserve"> 'Johin'</t>
    </r>
  </si>
  <si>
    <r>
      <t>Acer shirasawanum</t>
    </r>
    <r>
      <rPr>
        <sz val="12"/>
        <rFont val="Arial"/>
        <family val="0"/>
      </rPr>
      <t xml:space="preserve"> 'Mr. Sun'</t>
    </r>
  </si>
  <si>
    <r>
      <t xml:space="preserve">Cornus controversa </t>
    </r>
    <r>
      <rPr>
        <sz val="12"/>
        <rFont val="Arial"/>
        <family val="0"/>
      </rPr>
      <t xml:space="preserve">'Variegata'  </t>
    </r>
  </si>
  <si>
    <r>
      <t>Cornus kousa</t>
    </r>
    <r>
      <rPr>
        <sz val="12"/>
        <rFont val="Arial"/>
        <family val="0"/>
      </rPr>
      <t xml:space="preserve"> 'Wolf Eyes'</t>
    </r>
  </si>
  <si>
    <r>
      <t xml:space="preserve">Cornus mas </t>
    </r>
    <r>
      <rPr>
        <sz val="12"/>
        <rFont val="Arial"/>
        <family val="0"/>
      </rPr>
      <t>'Redstone'</t>
    </r>
  </si>
  <si>
    <r>
      <t xml:space="preserve">Euonymus sachalinensis </t>
    </r>
    <r>
      <rPr>
        <sz val="12"/>
        <rFont val="Arial"/>
        <family val="0"/>
      </rPr>
      <t>(</t>
    </r>
    <r>
      <rPr>
        <i/>
        <sz val="12"/>
        <rFont val="Arial"/>
        <family val="2"/>
      </rPr>
      <t>planipes</t>
    </r>
    <r>
      <rPr>
        <sz val="12"/>
        <rFont val="Arial"/>
        <family val="0"/>
      </rPr>
      <t>)</t>
    </r>
  </si>
  <si>
    <r>
      <t xml:space="preserve">Fagus sylvatica </t>
    </r>
    <r>
      <rPr>
        <sz val="12"/>
        <rFont val="Arial"/>
        <family val="0"/>
      </rPr>
      <t>'Asplenifolia'</t>
    </r>
  </si>
  <si>
    <r>
      <t>Ginkgo biloba</t>
    </r>
    <r>
      <rPr>
        <sz val="12"/>
        <rFont val="Arial"/>
        <family val="0"/>
      </rPr>
      <t xml:space="preserve"> 'Korinek'</t>
    </r>
  </si>
  <si>
    <r>
      <t>Ginkgo biloba</t>
    </r>
    <r>
      <rPr>
        <sz val="12"/>
        <rFont val="Arial"/>
        <family val="0"/>
      </rPr>
      <t xml:space="preserve"> 'Mariken'</t>
    </r>
  </si>
  <si>
    <r>
      <t xml:space="preserve">Ginkgo biloba </t>
    </r>
    <r>
      <rPr>
        <sz val="12"/>
        <rFont val="Arial"/>
        <family val="0"/>
      </rPr>
      <t xml:space="preserve">'Troll'  </t>
    </r>
  </si>
  <si>
    <r>
      <t xml:space="preserve">Halesia tetraptera ssp. monticola </t>
    </r>
    <r>
      <rPr>
        <sz val="12"/>
        <rFont val="Arial"/>
        <family val="0"/>
      </rPr>
      <t>'Arnold Pink'</t>
    </r>
  </si>
  <si>
    <r>
      <t>Hydrangea quercifolia</t>
    </r>
    <r>
      <rPr>
        <sz val="12"/>
        <rFont val="Arial"/>
        <family val="0"/>
      </rPr>
      <t xml:space="preserve"> 'Little Honey'</t>
    </r>
  </si>
  <si>
    <r>
      <t>Ulmus parvifolia</t>
    </r>
    <r>
      <rPr>
        <sz val="12"/>
        <rFont val="Arial"/>
        <family val="0"/>
      </rPr>
      <t xml:space="preserve"> 'Hokkaido' </t>
    </r>
  </si>
  <si>
    <t>Franklinia alatamaha</t>
  </si>
  <si>
    <t>Liriodendron tulipifera</t>
  </si>
  <si>
    <t>Magnolia 'Forrest's Pink'</t>
  </si>
  <si>
    <t>3" pots</t>
  </si>
  <si>
    <t>Magnolia 'Galaxy'</t>
  </si>
  <si>
    <t>Magnolia stellata 'Jane Platt'</t>
  </si>
  <si>
    <t>Magnolia stellata 'Waterlily'</t>
  </si>
  <si>
    <t xml:space="preserve">Parrotia persica </t>
  </si>
  <si>
    <t>Styrax japonicus</t>
  </si>
  <si>
    <t>4" pot/3Yr</t>
  </si>
  <si>
    <t>BAMBOO</t>
  </si>
  <si>
    <t>Fargesia denudata</t>
  </si>
  <si>
    <t>PERENNIALS</t>
  </si>
  <si>
    <t>Hylomecon japonica</t>
  </si>
  <si>
    <t>Paeonia mlokosewitschii</t>
  </si>
  <si>
    <t>TOTAL</t>
  </si>
  <si>
    <t>Mail  order form to 'ARHS' c/o Ken Shannik, 1421 Edward St. Halifax, NS  B3H 3H5</t>
  </si>
  <si>
    <r>
      <t>Rhododendron augustinii</t>
    </r>
    <r>
      <rPr>
        <sz val="12"/>
        <rFont val="Arial"/>
        <family val="0"/>
      </rPr>
      <t xml:space="preserve"> ssp. </t>
    </r>
    <r>
      <rPr>
        <i/>
        <sz val="12"/>
        <rFont val="Arial"/>
        <family val="2"/>
      </rPr>
      <t>chasmanthum</t>
    </r>
    <r>
      <rPr>
        <sz val="12"/>
        <rFont val="Arial"/>
        <family val="0"/>
      </rPr>
      <t xml:space="preserve"> RSF 69/092</t>
    </r>
  </si>
  <si>
    <r>
      <t>R. "Hancock's Blue' (</t>
    </r>
    <r>
      <rPr>
        <i/>
        <sz val="12"/>
        <rFont val="Arial"/>
        <family val="2"/>
      </rPr>
      <t xml:space="preserve">russatum </t>
    </r>
    <r>
      <rPr>
        <sz val="12"/>
        <rFont val="Arial"/>
        <family val="0"/>
      </rPr>
      <t xml:space="preserve">x </t>
    </r>
    <r>
      <rPr>
        <i/>
        <sz val="12"/>
        <rFont val="Arial"/>
        <family val="2"/>
      </rPr>
      <t xml:space="preserve"> </t>
    </r>
    <r>
      <rPr>
        <sz val="12"/>
        <rFont val="Arial"/>
        <family val="0"/>
      </rPr>
      <t>'Blue Diamond')</t>
    </r>
  </si>
  <si>
    <r>
      <t xml:space="preserve">Rhododendron mucronulatum </t>
    </r>
    <r>
      <rPr>
        <sz val="12"/>
        <rFont val="Arial"/>
        <family val="0"/>
      </rPr>
      <t>'Album'</t>
    </r>
  </si>
  <si>
    <r>
      <t>Rhododendron viridescens '</t>
    </r>
    <r>
      <rPr>
        <sz val="12"/>
        <rFont val="Arial"/>
        <family val="0"/>
      </rPr>
      <t>Doshong La'</t>
    </r>
  </si>
  <si>
    <r>
      <t xml:space="preserve">Rhododendron coeloneuron </t>
    </r>
    <r>
      <rPr>
        <sz val="12"/>
        <rFont val="Arial"/>
        <family val="0"/>
      </rPr>
      <t>PW #27 or 78</t>
    </r>
  </si>
  <si>
    <r>
      <t xml:space="preserve">R. species? </t>
    </r>
    <r>
      <rPr>
        <sz val="12"/>
        <rFont val="Arial"/>
        <family val="0"/>
      </rPr>
      <t xml:space="preserve">Subsection Neriiflora - </t>
    </r>
    <r>
      <rPr>
        <i/>
        <sz val="12"/>
        <rFont val="Arial"/>
        <family val="2"/>
      </rPr>
      <t xml:space="preserve">R. haematodes </t>
    </r>
    <r>
      <rPr>
        <sz val="12"/>
        <rFont val="Arial"/>
        <family val="0"/>
      </rPr>
      <t xml:space="preserve">ssp. </t>
    </r>
    <r>
      <rPr>
        <i/>
        <sz val="12"/>
        <rFont val="Arial"/>
        <family val="2"/>
      </rPr>
      <t>chaetomallum?</t>
    </r>
  </si>
  <si>
    <r>
      <t xml:space="preserve">Rhododendron principis </t>
    </r>
    <r>
      <rPr>
        <sz val="12"/>
        <rFont val="Arial"/>
        <family val="0"/>
      </rPr>
      <t>(</t>
    </r>
    <r>
      <rPr>
        <i/>
        <sz val="12"/>
        <rFont val="Arial"/>
        <family val="2"/>
      </rPr>
      <t>vellereum</t>
    </r>
    <r>
      <rPr>
        <sz val="12"/>
        <rFont val="Arial"/>
        <family val="0"/>
      </rPr>
      <t>)</t>
    </r>
  </si>
  <si>
    <r>
      <t>Enkianthus campanulatus</t>
    </r>
    <r>
      <rPr>
        <sz val="12"/>
        <rFont val="Arial"/>
        <family val="0"/>
      </rPr>
      <t xml:space="preserve"> 'Howito' </t>
    </r>
  </si>
  <si>
    <r>
      <t>Enkianthus campanulatus</t>
    </r>
    <r>
      <rPr>
        <sz val="12"/>
        <rFont val="Arial"/>
        <family val="0"/>
      </rPr>
      <t xml:space="preserve"> 'Miyama beni' </t>
    </r>
  </si>
  <si>
    <r>
      <t xml:space="preserve">Enkianthus campanulatus </t>
    </r>
    <r>
      <rPr>
        <sz val="12"/>
        <rFont val="Arial"/>
        <family val="0"/>
      </rPr>
      <t>'Showy Lanterns'</t>
    </r>
  </si>
  <si>
    <r>
      <t>Pieris japonica v. yakushimanum '</t>
    </r>
    <r>
      <rPr>
        <sz val="12"/>
        <rFont val="Arial"/>
        <family val="0"/>
      </rPr>
      <t xml:space="preserve">Sarabande' </t>
    </r>
  </si>
  <si>
    <r>
      <t>Abies koreana</t>
    </r>
    <r>
      <rPr>
        <sz val="12"/>
        <rFont val="Arial"/>
        <family val="0"/>
      </rPr>
      <t xml:space="preserve"> 'Cis'</t>
    </r>
  </si>
  <si>
    <r>
      <t>Abies koreana</t>
    </r>
    <r>
      <rPr>
        <sz val="12"/>
        <rFont val="Arial"/>
        <family val="0"/>
      </rPr>
      <t xml:space="preserve"> 'Golden Glow'</t>
    </r>
  </si>
  <si>
    <r>
      <t>Abies koreana</t>
    </r>
    <r>
      <rPr>
        <sz val="12"/>
        <rFont val="Arial"/>
        <family val="0"/>
      </rPr>
      <t xml:space="preserve"> 'Silberlocke'</t>
    </r>
  </si>
  <si>
    <r>
      <t>Abies koreana</t>
    </r>
    <r>
      <rPr>
        <sz val="12"/>
        <rFont val="Arial"/>
        <family val="0"/>
      </rPr>
      <t xml:space="preserve"> 'True Blue'</t>
    </r>
  </si>
  <si>
    <r>
      <t>Chamaecyparis nootkatensis</t>
    </r>
    <r>
      <rPr>
        <sz val="12"/>
        <rFont val="Arial"/>
        <family val="0"/>
      </rPr>
      <t xml:space="preserve"> 'Green Arrow' </t>
    </r>
  </si>
  <si>
    <r>
      <t>Chamaecyparis obtusa</t>
    </r>
    <r>
      <rPr>
        <sz val="12"/>
        <rFont val="Arial"/>
        <family val="0"/>
      </rPr>
      <t xml:space="preserve"> 'Juniperoides'  </t>
    </r>
  </si>
  <si>
    <r>
      <t>Chamaecyparis obtusa</t>
    </r>
    <r>
      <rPr>
        <sz val="12"/>
        <rFont val="Arial"/>
        <family val="0"/>
      </rPr>
      <t xml:space="preserve"> 'Lynn's Golden'   </t>
    </r>
  </si>
  <si>
    <r>
      <t>Chamaecyparis obtusa</t>
    </r>
    <r>
      <rPr>
        <sz val="12"/>
        <rFont val="Arial"/>
        <family val="0"/>
      </rPr>
      <t xml:space="preserve"> 'Sparkles' </t>
    </r>
  </si>
  <si>
    <r>
      <t>Chamaecyparis pisifera</t>
    </r>
    <r>
      <rPr>
        <sz val="12"/>
        <rFont val="Arial"/>
        <family val="0"/>
      </rPr>
      <t xml:space="preserve"> 'Tsukumo'</t>
    </r>
  </si>
  <si>
    <r>
      <t xml:space="preserve">Larix kaempferi </t>
    </r>
    <r>
      <rPr>
        <sz val="12"/>
        <rFont val="Arial"/>
        <family val="0"/>
      </rPr>
      <t>'Blue Dwarf'</t>
    </r>
  </si>
  <si>
    <r>
      <t xml:space="preserve">Picea glauca </t>
    </r>
    <r>
      <rPr>
        <sz val="12"/>
        <rFont val="Arial"/>
        <family val="0"/>
      </rPr>
      <t xml:space="preserve">'Blue Planet'  </t>
    </r>
  </si>
  <si>
    <r>
      <t xml:space="preserve">Picea glauca </t>
    </r>
    <r>
      <rPr>
        <sz val="12"/>
        <rFont val="Arial"/>
        <family val="0"/>
      </rPr>
      <t xml:space="preserve">'Ketch Harbour'  </t>
    </r>
  </si>
  <si>
    <r>
      <t xml:space="preserve">Picea omorika </t>
    </r>
    <r>
      <rPr>
        <sz val="12"/>
        <rFont val="Arial"/>
        <family val="0"/>
      </rPr>
      <t>'Frondenberg'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</si>
</sst>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"/>
    <numFmt numFmtId="166" formatCode="0.0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6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0"/>
    </font>
    <font>
      <i/>
      <sz val="12"/>
      <color indexed="12"/>
      <name val="Arial"/>
      <family val="0"/>
    </font>
    <font>
      <sz val="12"/>
      <color indexed="17"/>
      <name val="Arial"/>
      <family val="0"/>
    </font>
    <font>
      <b/>
      <sz val="10"/>
      <name val="Arial"/>
      <family val="0"/>
    </font>
    <font>
      <b/>
      <sz val="12"/>
      <color indexed="12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center"/>
      <protection hidden="1" locked="0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9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 applyProtection="1">
      <alignment horizontal="center"/>
      <protection hidden="1" locked="0"/>
    </xf>
    <xf numFmtId="164" fontId="9" fillId="0" borderId="5" xfId="0" applyNumberFormat="1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 applyProtection="1">
      <alignment horizontal="center"/>
      <protection hidden="1" locked="0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8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/>
      <protection hidden="1" locked="0"/>
    </xf>
    <xf numFmtId="164" fontId="9" fillId="0" borderId="12" xfId="0" applyNumberFormat="1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>
      <alignment horizontal="center"/>
    </xf>
    <xf numFmtId="164" fontId="9" fillId="0" borderId="2" xfId="0" applyNumberFormat="1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>
      <alignment/>
    </xf>
    <xf numFmtId="0" fontId="10" fillId="0" borderId="8" xfId="0" applyFont="1" applyFill="1" applyBorder="1" applyAlignment="1">
      <alignment wrapText="1"/>
    </xf>
    <xf numFmtId="0" fontId="10" fillId="0" borderId="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8" fillId="0" borderId="2" xfId="0" applyFont="1" applyFill="1" applyBorder="1" applyAlignment="1" applyProtection="1">
      <alignment horizontal="center"/>
      <protection hidden="1" locked="0"/>
    </xf>
    <xf numFmtId="0" fontId="10" fillId="0" borderId="11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64" fontId="9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/>
    </xf>
    <xf numFmtId="8" fontId="9" fillId="0" borderId="0" xfId="0" applyNumberFormat="1" applyFont="1" applyFill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 applyProtection="1">
      <alignment horizontal="center"/>
      <protection hidden="1" locked="0"/>
    </xf>
    <xf numFmtId="0" fontId="9" fillId="0" borderId="15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 applyProtection="1">
      <alignment horizontal="center"/>
      <protection hidden="1" locked="0"/>
    </xf>
    <xf numFmtId="164" fontId="8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/>
    </xf>
    <xf numFmtId="164" fontId="12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0" fontId="1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2"/>
  <sheetViews>
    <sheetView showZeros="0" tabSelected="1" workbookViewId="0" topLeftCell="A29">
      <selection activeCell="A81" sqref="A81:IV81"/>
    </sheetView>
  </sheetViews>
  <sheetFormatPr defaultColWidth="11.00390625" defaultRowHeight="12.75"/>
  <cols>
    <col min="1" max="1" width="6.75390625" style="21" bestFit="1" customWidth="1"/>
    <col min="2" max="2" width="59.25390625" style="23" bestFit="1" customWidth="1"/>
    <col min="3" max="3" width="10.375" style="23" customWidth="1"/>
    <col min="4" max="4" width="8.75390625" style="21" customWidth="1"/>
    <col min="5" max="5" width="8.00390625" style="21" hidden="1" customWidth="1"/>
    <col min="6" max="8" width="8.75390625" style="21" customWidth="1"/>
    <col min="9" max="9" width="5.75390625" style="21" customWidth="1"/>
    <col min="10" max="10" width="14.25390625" style="21" customWidth="1"/>
    <col min="11" max="11" width="9.625" style="22" bestFit="1" customWidth="1"/>
    <col min="12" max="12" width="10.75390625" style="23" customWidth="1"/>
    <col min="13" max="13" width="10.75390625" style="15" customWidth="1"/>
    <col min="14" max="16384" width="10.75390625" style="23" customWidth="1"/>
  </cols>
  <sheetData>
    <row r="1" spans="1:13" s="3" customFormat="1" ht="18">
      <c r="A1" s="75" t="s">
        <v>65</v>
      </c>
      <c r="B1" s="75"/>
      <c r="C1" s="75"/>
      <c r="D1" s="75"/>
      <c r="E1" s="75"/>
      <c r="F1" s="75"/>
      <c r="G1" s="75"/>
      <c r="H1" s="75"/>
      <c r="I1" s="2"/>
      <c r="J1" s="2"/>
      <c r="K1" s="2"/>
      <c r="L1" s="2"/>
      <c r="M1" s="2"/>
    </row>
    <row r="2" spans="1:13" s="3" customFormat="1" ht="18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</row>
    <row r="3" spans="1:12" s="3" customFormat="1" ht="15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5"/>
    </row>
    <row r="4" spans="1:13" s="3" customFormat="1" ht="18">
      <c r="A4" s="76" t="s">
        <v>66</v>
      </c>
      <c r="B4" s="76"/>
      <c r="C4" s="76"/>
      <c r="D4" s="4"/>
      <c r="E4" s="4"/>
      <c r="F4" s="4"/>
      <c r="G4" s="5"/>
      <c r="H4" s="5"/>
      <c r="I4" s="5"/>
      <c r="J4" s="5"/>
      <c r="K4" s="5"/>
      <c r="L4" s="5"/>
      <c r="M4" s="5"/>
    </row>
    <row r="5" spans="1:13" s="3" customFormat="1" ht="7.5" customHeight="1">
      <c r="A5" s="6"/>
      <c r="B5" s="6"/>
      <c r="C5" s="6"/>
      <c r="D5" s="4"/>
      <c r="E5" s="4"/>
      <c r="F5" s="4"/>
      <c r="G5" s="5"/>
      <c r="H5" s="5"/>
      <c r="I5" s="5"/>
      <c r="J5" s="5"/>
      <c r="K5" s="5"/>
      <c r="L5" s="5"/>
      <c r="M5" s="5"/>
    </row>
    <row r="6" spans="1:13" s="3" customFormat="1" ht="15">
      <c r="A6" s="6"/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5"/>
    </row>
    <row r="7" spans="1:8" s="2" customFormat="1" ht="18">
      <c r="A7" s="76" t="s">
        <v>67</v>
      </c>
      <c r="B7" s="76"/>
      <c r="C7" s="75" t="s">
        <v>68</v>
      </c>
      <c r="D7" s="75"/>
      <c r="E7" s="75"/>
      <c r="F7" s="75"/>
      <c r="G7" s="75"/>
      <c r="H7" s="75"/>
    </row>
    <row r="8" spans="1:6" s="3" customFormat="1" ht="12.75" thickBot="1">
      <c r="A8" s="7"/>
      <c r="D8" s="7"/>
      <c r="E8" s="7"/>
      <c r="F8" s="8"/>
    </row>
    <row r="9" spans="1:11" s="15" customFormat="1" ht="15.75" thickBot="1">
      <c r="A9" s="9" t="s">
        <v>69</v>
      </c>
      <c r="B9" s="10" t="s">
        <v>70</v>
      </c>
      <c r="C9" s="11" t="s">
        <v>71</v>
      </c>
      <c r="D9" s="11" t="s">
        <v>72</v>
      </c>
      <c r="E9" s="11" t="s">
        <v>73</v>
      </c>
      <c r="F9" s="11" t="s">
        <v>74</v>
      </c>
      <c r="G9" s="11" t="s">
        <v>75</v>
      </c>
      <c r="H9" s="12" t="s">
        <v>76</v>
      </c>
      <c r="I9" s="13"/>
      <c r="J9" s="13"/>
      <c r="K9" s="14"/>
    </row>
    <row r="10" spans="1:16" ht="15.75" thickBot="1">
      <c r="A10" s="16"/>
      <c r="B10" s="10" t="s">
        <v>77</v>
      </c>
      <c r="C10" s="17"/>
      <c r="D10" s="18"/>
      <c r="E10" s="17"/>
      <c r="F10" s="19"/>
      <c r="G10" s="19"/>
      <c r="H10" s="20"/>
      <c r="P10" s="24"/>
    </row>
    <row r="11" spans="1:16" ht="15">
      <c r="A11" s="25">
        <v>1</v>
      </c>
      <c r="B11" s="26" t="s">
        <v>78</v>
      </c>
      <c r="C11" s="27" t="s">
        <v>79</v>
      </c>
      <c r="D11" s="28">
        <v>12</v>
      </c>
      <c r="E11" s="27"/>
      <c r="F11" s="29"/>
      <c r="G11" s="30">
        <f aca="true" t="shared" si="0" ref="G11:G29">SUM(D11*F11)</f>
        <v>0</v>
      </c>
      <c r="H11" s="31"/>
      <c r="M11" s="23"/>
      <c r="P11" s="24"/>
    </row>
    <row r="12" spans="1:13" ht="15">
      <c r="A12" s="32">
        <v>2</v>
      </c>
      <c r="B12" s="33" t="s">
        <v>133</v>
      </c>
      <c r="C12" s="34" t="s">
        <v>80</v>
      </c>
      <c r="D12" s="35">
        <v>12</v>
      </c>
      <c r="E12" s="34">
        <v>9</v>
      </c>
      <c r="F12" s="36"/>
      <c r="G12" s="30">
        <f t="shared" si="0"/>
        <v>0</v>
      </c>
      <c r="H12" s="37"/>
      <c r="M12" s="23"/>
    </row>
    <row r="13" spans="1:16" ht="15">
      <c r="A13" s="32">
        <v>3</v>
      </c>
      <c r="B13" s="38" t="s">
        <v>81</v>
      </c>
      <c r="C13" s="34" t="s">
        <v>79</v>
      </c>
      <c r="D13" s="35">
        <v>10</v>
      </c>
      <c r="E13" s="34"/>
      <c r="F13" s="36"/>
      <c r="G13" s="30">
        <f t="shared" si="0"/>
        <v>0</v>
      </c>
      <c r="H13" s="37"/>
      <c r="M13" s="23"/>
      <c r="P13" s="24"/>
    </row>
    <row r="14" spans="1:13" ht="15">
      <c r="A14" s="32">
        <v>4</v>
      </c>
      <c r="B14" s="33" t="s">
        <v>82</v>
      </c>
      <c r="C14" s="34" t="s">
        <v>80</v>
      </c>
      <c r="D14" s="35">
        <v>12</v>
      </c>
      <c r="E14" s="34"/>
      <c r="F14" s="36"/>
      <c r="G14" s="30">
        <f t="shared" si="0"/>
        <v>0</v>
      </c>
      <c r="H14" s="37"/>
      <c r="M14" s="23"/>
    </row>
    <row r="15" spans="1:13" ht="15">
      <c r="A15" s="32">
        <v>5</v>
      </c>
      <c r="B15" s="38" t="s">
        <v>83</v>
      </c>
      <c r="C15" s="34" t="s">
        <v>80</v>
      </c>
      <c r="D15" s="35">
        <v>12</v>
      </c>
      <c r="E15" s="34">
        <v>10</v>
      </c>
      <c r="F15" s="36"/>
      <c r="G15" s="30">
        <f t="shared" si="0"/>
        <v>0</v>
      </c>
      <c r="H15" s="37"/>
      <c r="M15" s="39"/>
    </row>
    <row r="16" spans="1:13" ht="15">
      <c r="A16" s="32">
        <v>6</v>
      </c>
      <c r="B16" s="33" t="s">
        <v>84</v>
      </c>
      <c r="C16" s="34" t="s">
        <v>79</v>
      </c>
      <c r="D16" s="35">
        <v>10</v>
      </c>
      <c r="E16" s="34"/>
      <c r="F16" s="36"/>
      <c r="G16" s="30">
        <f t="shared" si="0"/>
        <v>0</v>
      </c>
      <c r="H16" s="37"/>
      <c r="M16" s="23"/>
    </row>
    <row r="17" spans="1:13" ht="15">
      <c r="A17" s="32">
        <v>7</v>
      </c>
      <c r="B17" s="38" t="s">
        <v>134</v>
      </c>
      <c r="C17" s="34" t="s">
        <v>79</v>
      </c>
      <c r="D17" s="35">
        <v>10</v>
      </c>
      <c r="E17" s="34"/>
      <c r="F17" s="36"/>
      <c r="G17" s="30">
        <f t="shared" si="0"/>
        <v>0</v>
      </c>
      <c r="H17" s="37"/>
      <c r="M17" s="23"/>
    </row>
    <row r="18" spans="1:13" ht="15">
      <c r="A18" s="32">
        <v>8</v>
      </c>
      <c r="B18" s="33" t="s">
        <v>85</v>
      </c>
      <c r="C18" s="34" t="s">
        <v>79</v>
      </c>
      <c r="D18" s="35">
        <v>10</v>
      </c>
      <c r="E18" s="34"/>
      <c r="F18" s="36"/>
      <c r="G18" s="30">
        <f t="shared" si="0"/>
        <v>0</v>
      </c>
      <c r="H18" s="37"/>
      <c r="M18" s="23"/>
    </row>
    <row r="19" spans="1:13" ht="15">
      <c r="A19" s="32">
        <v>9</v>
      </c>
      <c r="B19" s="38" t="s">
        <v>86</v>
      </c>
      <c r="C19" s="34" t="s">
        <v>87</v>
      </c>
      <c r="D19" s="35">
        <v>20</v>
      </c>
      <c r="E19" s="34"/>
      <c r="F19" s="36"/>
      <c r="G19" s="30">
        <f t="shared" si="0"/>
        <v>0</v>
      </c>
      <c r="H19" s="37"/>
      <c r="M19" s="23"/>
    </row>
    <row r="20" spans="1:13" ht="15">
      <c r="A20" s="32">
        <v>10</v>
      </c>
      <c r="B20" s="38" t="s">
        <v>88</v>
      </c>
      <c r="C20" s="34" t="s">
        <v>87</v>
      </c>
      <c r="D20" s="35">
        <v>20</v>
      </c>
      <c r="E20" s="34"/>
      <c r="F20" s="36"/>
      <c r="G20" s="30">
        <f t="shared" si="0"/>
        <v>0</v>
      </c>
      <c r="H20" s="37"/>
      <c r="M20" s="23"/>
    </row>
    <row r="21" spans="1:13" ht="15">
      <c r="A21" s="32">
        <v>11</v>
      </c>
      <c r="B21" s="38" t="s">
        <v>89</v>
      </c>
      <c r="C21" s="34" t="s">
        <v>80</v>
      </c>
      <c r="D21" s="35">
        <v>12</v>
      </c>
      <c r="E21" s="34"/>
      <c r="F21" s="36"/>
      <c r="G21" s="30">
        <f t="shared" si="0"/>
        <v>0</v>
      </c>
      <c r="H21" s="37"/>
      <c r="M21" s="23"/>
    </row>
    <row r="22" spans="1:13" ht="15">
      <c r="A22" s="32">
        <v>12</v>
      </c>
      <c r="B22" s="33" t="s">
        <v>90</v>
      </c>
      <c r="C22" s="34" t="s">
        <v>79</v>
      </c>
      <c r="D22" s="35">
        <v>12</v>
      </c>
      <c r="E22" s="34"/>
      <c r="F22" s="36"/>
      <c r="G22" s="30">
        <f t="shared" si="0"/>
        <v>0</v>
      </c>
      <c r="H22" s="37"/>
      <c r="M22" s="23"/>
    </row>
    <row r="23" spans="1:13" ht="15">
      <c r="A23" s="32">
        <v>13</v>
      </c>
      <c r="B23" s="38" t="s">
        <v>91</v>
      </c>
      <c r="C23" s="34" t="s">
        <v>79</v>
      </c>
      <c r="D23" s="35">
        <v>10</v>
      </c>
      <c r="E23" s="34"/>
      <c r="F23" s="36"/>
      <c r="G23" s="30">
        <f t="shared" si="0"/>
        <v>0</v>
      </c>
      <c r="H23" s="37"/>
      <c r="M23" s="23"/>
    </row>
    <row r="24" spans="1:13" ht="15">
      <c r="A24" s="32">
        <v>14</v>
      </c>
      <c r="B24" s="33" t="s">
        <v>135</v>
      </c>
      <c r="C24" s="34" t="s">
        <v>87</v>
      </c>
      <c r="D24" s="35">
        <v>20</v>
      </c>
      <c r="E24" s="34"/>
      <c r="F24" s="36"/>
      <c r="G24" s="30">
        <f t="shared" si="0"/>
        <v>0</v>
      </c>
      <c r="H24" s="37"/>
      <c r="M24" s="23"/>
    </row>
    <row r="25" spans="1:13" ht="15">
      <c r="A25" s="32">
        <v>15</v>
      </c>
      <c r="B25" s="38" t="s">
        <v>92</v>
      </c>
      <c r="C25" s="34" t="s">
        <v>79</v>
      </c>
      <c r="D25" s="35">
        <v>12</v>
      </c>
      <c r="E25" s="34"/>
      <c r="F25" s="36"/>
      <c r="G25" s="30">
        <f t="shared" si="0"/>
        <v>0</v>
      </c>
      <c r="H25" s="37"/>
      <c r="M25" s="23"/>
    </row>
    <row r="26" spans="1:13" ht="15">
      <c r="A26" s="32">
        <v>16</v>
      </c>
      <c r="B26" s="40" t="s">
        <v>93</v>
      </c>
      <c r="C26" s="34" t="s">
        <v>79</v>
      </c>
      <c r="D26" s="35">
        <v>12</v>
      </c>
      <c r="E26" s="34"/>
      <c r="F26" s="36"/>
      <c r="G26" s="30">
        <f t="shared" si="0"/>
        <v>0</v>
      </c>
      <c r="H26" s="37"/>
      <c r="M26" s="23"/>
    </row>
    <row r="27" spans="1:13" ht="15">
      <c r="A27" s="32">
        <v>17</v>
      </c>
      <c r="B27" s="33" t="s">
        <v>94</v>
      </c>
      <c r="C27" s="34" t="s">
        <v>79</v>
      </c>
      <c r="D27" s="35">
        <v>12</v>
      </c>
      <c r="E27" s="34"/>
      <c r="F27" s="36"/>
      <c r="G27" s="30">
        <f t="shared" si="0"/>
        <v>0</v>
      </c>
      <c r="H27" s="37"/>
      <c r="L27" s="24"/>
      <c r="M27" s="23"/>
    </row>
    <row r="28" spans="1:13" ht="15">
      <c r="A28" s="32">
        <v>18</v>
      </c>
      <c r="B28" s="38" t="s">
        <v>95</v>
      </c>
      <c r="C28" s="34" t="s">
        <v>80</v>
      </c>
      <c r="D28" s="35">
        <v>12</v>
      </c>
      <c r="E28" s="34"/>
      <c r="F28" s="36"/>
      <c r="G28" s="30">
        <f t="shared" si="0"/>
        <v>0</v>
      </c>
      <c r="H28" s="37"/>
      <c r="M28" s="23"/>
    </row>
    <row r="29" spans="1:13" ht="15.75" thickBot="1">
      <c r="A29" s="41">
        <v>19</v>
      </c>
      <c r="B29" s="42" t="s">
        <v>136</v>
      </c>
      <c r="C29" s="43" t="s">
        <v>79</v>
      </c>
      <c r="D29" s="44">
        <v>12</v>
      </c>
      <c r="E29" s="43"/>
      <c r="F29" s="45"/>
      <c r="G29" s="46">
        <f t="shared" si="0"/>
        <v>0</v>
      </c>
      <c r="H29" s="47"/>
      <c r="L29" s="24"/>
      <c r="M29" s="23"/>
    </row>
    <row r="30" spans="1:13" ht="15.75" thickBot="1">
      <c r="A30" s="16"/>
      <c r="B30" s="10" t="s">
        <v>96</v>
      </c>
      <c r="C30" s="17"/>
      <c r="D30" s="18"/>
      <c r="E30" s="17"/>
      <c r="F30" s="19"/>
      <c r="G30" s="48"/>
      <c r="H30" s="20"/>
      <c r="M30" s="23"/>
    </row>
    <row r="31" spans="1:13" ht="15">
      <c r="A31" s="25">
        <v>20</v>
      </c>
      <c r="B31" s="49" t="s">
        <v>97</v>
      </c>
      <c r="C31" s="27" t="s">
        <v>98</v>
      </c>
      <c r="D31" s="28">
        <v>20</v>
      </c>
      <c r="E31" s="27"/>
      <c r="F31" s="29"/>
      <c r="G31" s="30">
        <f aca="true" t="shared" si="1" ref="G31:G66">SUM(D31*F31)</f>
        <v>0</v>
      </c>
      <c r="H31" s="31"/>
      <c r="M31" s="23"/>
    </row>
    <row r="32" spans="1:13" ht="15">
      <c r="A32" s="32">
        <v>21</v>
      </c>
      <c r="B32" s="38" t="s">
        <v>99</v>
      </c>
      <c r="C32" s="34" t="s">
        <v>87</v>
      </c>
      <c r="D32" s="35">
        <v>20</v>
      </c>
      <c r="E32" s="34"/>
      <c r="F32" s="36"/>
      <c r="G32" s="30">
        <f t="shared" si="1"/>
        <v>0</v>
      </c>
      <c r="H32" s="37"/>
      <c r="M32" s="23"/>
    </row>
    <row r="33" spans="1:13" ht="15">
      <c r="A33" s="32">
        <v>22</v>
      </c>
      <c r="B33" s="38" t="s">
        <v>100</v>
      </c>
      <c r="C33" s="34" t="s">
        <v>87</v>
      </c>
      <c r="D33" s="35">
        <v>20</v>
      </c>
      <c r="E33" s="34"/>
      <c r="F33" s="36"/>
      <c r="G33" s="30">
        <f t="shared" si="1"/>
        <v>0</v>
      </c>
      <c r="H33" s="37"/>
      <c r="M33" s="23"/>
    </row>
    <row r="34" spans="1:13" ht="15">
      <c r="A34" s="32">
        <v>23</v>
      </c>
      <c r="B34" s="38" t="s">
        <v>101</v>
      </c>
      <c r="C34" s="34" t="s">
        <v>80</v>
      </c>
      <c r="D34" s="35">
        <v>12</v>
      </c>
      <c r="E34" s="34"/>
      <c r="F34" s="36"/>
      <c r="G34" s="30">
        <f t="shared" si="1"/>
        <v>0</v>
      </c>
      <c r="H34" s="37"/>
      <c r="M34" s="23"/>
    </row>
    <row r="35" spans="1:13" ht="15">
      <c r="A35" s="32">
        <v>24</v>
      </c>
      <c r="B35" s="40" t="s">
        <v>0</v>
      </c>
      <c r="C35" s="34" t="s">
        <v>79</v>
      </c>
      <c r="D35" s="35">
        <v>12</v>
      </c>
      <c r="E35" s="34"/>
      <c r="F35" s="36"/>
      <c r="G35" s="30">
        <f t="shared" si="1"/>
        <v>0</v>
      </c>
      <c r="H35" s="37"/>
      <c r="L35" s="24"/>
      <c r="M35" s="23"/>
    </row>
    <row r="36" spans="1:13" ht="15">
      <c r="A36" s="32">
        <v>25</v>
      </c>
      <c r="B36" s="38" t="s">
        <v>1</v>
      </c>
      <c r="C36" s="34" t="s">
        <v>87</v>
      </c>
      <c r="D36" s="35">
        <v>20</v>
      </c>
      <c r="E36" s="34"/>
      <c r="F36" s="36"/>
      <c r="G36" s="30">
        <f t="shared" si="1"/>
        <v>0</v>
      </c>
      <c r="H36" s="37"/>
      <c r="M36" s="23"/>
    </row>
    <row r="37" spans="1:13" ht="15">
      <c r="A37" s="32">
        <v>26</v>
      </c>
      <c r="B37" s="38" t="s">
        <v>2</v>
      </c>
      <c r="C37" s="34" t="s">
        <v>87</v>
      </c>
      <c r="D37" s="35">
        <v>20</v>
      </c>
      <c r="E37" s="34"/>
      <c r="F37" s="36"/>
      <c r="G37" s="30">
        <f t="shared" si="1"/>
        <v>0</v>
      </c>
      <c r="H37" s="37"/>
      <c r="M37" s="23"/>
    </row>
    <row r="38" spans="1:13" ht="15">
      <c r="A38" s="32">
        <v>27</v>
      </c>
      <c r="B38" s="38" t="s">
        <v>3</v>
      </c>
      <c r="C38" s="34" t="s">
        <v>87</v>
      </c>
      <c r="D38" s="35">
        <v>20</v>
      </c>
      <c r="E38" s="34"/>
      <c r="F38" s="36"/>
      <c r="G38" s="30">
        <f t="shared" si="1"/>
        <v>0</v>
      </c>
      <c r="H38" s="37"/>
      <c r="M38" s="23"/>
    </row>
    <row r="39" spans="1:13" ht="15">
      <c r="A39" s="32">
        <v>28</v>
      </c>
      <c r="B39" s="38" t="s">
        <v>4</v>
      </c>
      <c r="C39" s="34" t="s">
        <v>87</v>
      </c>
      <c r="D39" s="35">
        <v>20</v>
      </c>
      <c r="E39" s="34"/>
      <c r="F39" s="36"/>
      <c r="G39" s="30">
        <f t="shared" si="1"/>
        <v>0</v>
      </c>
      <c r="H39" s="37"/>
      <c r="M39" s="23"/>
    </row>
    <row r="40" spans="1:13" ht="15">
      <c r="A40" s="32">
        <v>29</v>
      </c>
      <c r="B40" s="38" t="s">
        <v>5</v>
      </c>
      <c r="C40" s="34" t="s">
        <v>87</v>
      </c>
      <c r="D40" s="35">
        <v>20</v>
      </c>
      <c r="E40" s="34"/>
      <c r="F40" s="36"/>
      <c r="G40" s="30">
        <f t="shared" si="1"/>
        <v>0</v>
      </c>
      <c r="H40" s="37"/>
      <c r="M40" s="23"/>
    </row>
    <row r="41" spans="1:13" ht="15">
      <c r="A41" s="32">
        <v>30</v>
      </c>
      <c r="B41" s="50" t="s">
        <v>137</v>
      </c>
      <c r="C41" s="34" t="s">
        <v>79</v>
      </c>
      <c r="D41" s="35">
        <v>15</v>
      </c>
      <c r="E41" s="34"/>
      <c r="F41" s="36"/>
      <c r="G41" s="30">
        <f t="shared" si="1"/>
        <v>0</v>
      </c>
      <c r="H41" s="37"/>
      <c r="L41" s="24"/>
      <c r="M41" s="23"/>
    </row>
    <row r="42" spans="1:13" ht="15">
      <c r="A42" s="32">
        <v>31</v>
      </c>
      <c r="B42" s="38" t="s">
        <v>6</v>
      </c>
      <c r="C42" s="34" t="s">
        <v>87</v>
      </c>
      <c r="D42" s="35">
        <v>20</v>
      </c>
      <c r="E42" s="34"/>
      <c r="F42" s="36"/>
      <c r="G42" s="30">
        <f t="shared" si="1"/>
        <v>0</v>
      </c>
      <c r="H42" s="37"/>
      <c r="M42" s="23"/>
    </row>
    <row r="43" spans="1:13" ht="15">
      <c r="A43" s="32">
        <v>32</v>
      </c>
      <c r="B43" s="38" t="s">
        <v>7</v>
      </c>
      <c r="C43" s="34" t="s">
        <v>87</v>
      </c>
      <c r="D43" s="35">
        <v>20</v>
      </c>
      <c r="E43" s="34"/>
      <c r="F43" s="36"/>
      <c r="G43" s="30">
        <f t="shared" si="1"/>
        <v>0</v>
      </c>
      <c r="H43" s="37"/>
      <c r="M43" s="23"/>
    </row>
    <row r="44" spans="1:13" ht="15">
      <c r="A44" s="32">
        <v>33</v>
      </c>
      <c r="B44" s="38" t="s">
        <v>8</v>
      </c>
      <c r="C44" s="34" t="s">
        <v>87</v>
      </c>
      <c r="D44" s="35">
        <v>20</v>
      </c>
      <c r="E44" s="34"/>
      <c r="F44" s="36"/>
      <c r="G44" s="30">
        <f t="shared" si="1"/>
        <v>0</v>
      </c>
      <c r="H44" s="37"/>
      <c r="M44" s="23"/>
    </row>
    <row r="45" spans="1:13" ht="15">
      <c r="A45" s="32">
        <v>34</v>
      </c>
      <c r="B45" s="38" t="s">
        <v>9</v>
      </c>
      <c r="C45" s="34" t="s">
        <v>87</v>
      </c>
      <c r="D45" s="35">
        <v>20</v>
      </c>
      <c r="E45" s="34"/>
      <c r="F45" s="36"/>
      <c r="G45" s="30">
        <f t="shared" si="1"/>
        <v>0</v>
      </c>
      <c r="H45" s="37"/>
      <c r="M45" s="23"/>
    </row>
    <row r="46" spans="1:13" ht="15">
      <c r="A46" s="32">
        <v>35</v>
      </c>
      <c r="B46" s="40" t="s">
        <v>10</v>
      </c>
      <c r="C46" s="34" t="s">
        <v>79</v>
      </c>
      <c r="D46" s="35">
        <v>12</v>
      </c>
      <c r="E46" s="34"/>
      <c r="F46" s="36"/>
      <c r="G46" s="30">
        <f t="shared" si="1"/>
        <v>0</v>
      </c>
      <c r="H46" s="37"/>
      <c r="L46" s="24"/>
      <c r="M46" s="23"/>
    </row>
    <row r="47" spans="1:13" ht="15">
      <c r="A47" s="32">
        <v>36</v>
      </c>
      <c r="B47" s="51" t="s">
        <v>138</v>
      </c>
      <c r="C47" s="34" t="s">
        <v>79</v>
      </c>
      <c r="D47" s="35">
        <v>12</v>
      </c>
      <c r="E47" s="34"/>
      <c r="F47" s="36"/>
      <c r="G47" s="30">
        <f t="shared" si="1"/>
        <v>0</v>
      </c>
      <c r="H47" s="37"/>
      <c r="M47" s="23"/>
    </row>
    <row r="48" spans="1:13" ht="15">
      <c r="A48" s="32">
        <v>37</v>
      </c>
      <c r="B48" s="38" t="s">
        <v>11</v>
      </c>
      <c r="C48" s="34" t="s">
        <v>87</v>
      </c>
      <c r="D48" s="35">
        <v>20</v>
      </c>
      <c r="E48" s="34"/>
      <c r="F48" s="36"/>
      <c r="G48" s="30">
        <f t="shared" si="1"/>
        <v>0</v>
      </c>
      <c r="H48" s="37"/>
      <c r="M48" s="23"/>
    </row>
    <row r="49" spans="1:13" ht="15">
      <c r="A49" s="32">
        <v>38</v>
      </c>
      <c r="B49" s="33" t="s">
        <v>12</v>
      </c>
      <c r="C49" s="34" t="s">
        <v>80</v>
      </c>
      <c r="D49" s="35">
        <v>12</v>
      </c>
      <c r="E49" s="34"/>
      <c r="F49" s="36"/>
      <c r="G49" s="30">
        <f t="shared" si="1"/>
        <v>0</v>
      </c>
      <c r="H49" s="37"/>
      <c r="M49" s="23"/>
    </row>
    <row r="50" spans="1:13" ht="15">
      <c r="A50" s="32">
        <v>39</v>
      </c>
      <c r="B50" s="38" t="s">
        <v>13</v>
      </c>
      <c r="C50" s="34" t="s">
        <v>87</v>
      </c>
      <c r="D50" s="35">
        <v>20</v>
      </c>
      <c r="E50" s="34"/>
      <c r="F50" s="36"/>
      <c r="G50" s="30">
        <f t="shared" si="1"/>
        <v>0</v>
      </c>
      <c r="H50" s="37"/>
      <c r="M50" s="23"/>
    </row>
    <row r="51" spans="1:13" ht="15">
      <c r="A51" s="32">
        <v>40</v>
      </c>
      <c r="B51" s="38" t="s">
        <v>14</v>
      </c>
      <c r="C51" s="34" t="s">
        <v>87</v>
      </c>
      <c r="D51" s="35">
        <v>20</v>
      </c>
      <c r="E51" s="34"/>
      <c r="F51" s="36"/>
      <c r="G51" s="30">
        <f t="shared" si="1"/>
        <v>0</v>
      </c>
      <c r="H51" s="37"/>
      <c r="M51" s="23"/>
    </row>
    <row r="52" spans="1:13" ht="15">
      <c r="A52" s="32">
        <v>41</v>
      </c>
      <c r="B52" s="38" t="s">
        <v>15</v>
      </c>
      <c r="C52" s="34" t="s">
        <v>87</v>
      </c>
      <c r="D52" s="35">
        <v>20</v>
      </c>
      <c r="E52" s="34"/>
      <c r="F52" s="36"/>
      <c r="G52" s="30">
        <f t="shared" si="1"/>
        <v>0</v>
      </c>
      <c r="H52" s="37"/>
      <c r="M52" s="23"/>
    </row>
    <row r="53" spans="1:13" ht="15">
      <c r="A53" s="32">
        <v>42</v>
      </c>
      <c r="B53" s="38" t="s">
        <v>16</v>
      </c>
      <c r="C53" s="34" t="s">
        <v>87</v>
      </c>
      <c r="D53" s="35">
        <v>20</v>
      </c>
      <c r="E53" s="34"/>
      <c r="F53" s="36"/>
      <c r="G53" s="30">
        <f t="shared" si="1"/>
        <v>0</v>
      </c>
      <c r="H53" s="37"/>
      <c r="M53" s="23"/>
    </row>
    <row r="54" spans="1:13" ht="15">
      <c r="A54" s="32">
        <v>43</v>
      </c>
      <c r="B54" s="38" t="s">
        <v>17</v>
      </c>
      <c r="C54" s="34" t="s">
        <v>80</v>
      </c>
      <c r="D54" s="35">
        <v>12</v>
      </c>
      <c r="E54" s="34"/>
      <c r="F54" s="36"/>
      <c r="G54" s="30">
        <f t="shared" si="1"/>
        <v>0</v>
      </c>
      <c r="H54" s="37"/>
      <c r="M54" s="23"/>
    </row>
    <row r="55" spans="1:13" ht="15">
      <c r="A55" s="32">
        <v>44</v>
      </c>
      <c r="B55" s="38" t="s">
        <v>18</v>
      </c>
      <c r="C55" s="34" t="s">
        <v>80</v>
      </c>
      <c r="D55" s="35">
        <v>12</v>
      </c>
      <c r="E55" s="34"/>
      <c r="F55" s="36"/>
      <c r="G55" s="30">
        <f t="shared" si="1"/>
        <v>0</v>
      </c>
      <c r="H55" s="37"/>
      <c r="M55" s="23"/>
    </row>
    <row r="56" spans="1:13" ht="15">
      <c r="A56" s="32">
        <v>45</v>
      </c>
      <c r="B56" s="38" t="s">
        <v>19</v>
      </c>
      <c r="C56" s="34" t="s">
        <v>87</v>
      </c>
      <c r="D56" s="35">
        <v>20</v>
      </c>
      <c r="E56" s="34"/>
      <c r="F56" s="36"/>
      <c r="G56" s="30">
        <f t="shared" si="1"/>
        <v>0</v>
      </c>
      <c r="H56" s="37"/>
      <c r="M56" s="23"/>
    </row>
    <row r="57" spans="1:13" ht="15">
      <c r="A57" s="32">
        <v>46</v>
      </c>
      <c r="B57" s="38" t="s">
        <v>20</v>
      </c>
      <c r="C57" s="34" t="s">
        <v>80</v>
      </c>
      <c r="D57" s="35">
        <v>12</v>
      </c>
      <c r="E57" s="34"/>
      <c r="F57" s="36"/>
      <c r="G57" s="30">
        <f t="shared" si="1"/>
        <v>0</v>
      </c>
      <c r="H57" s="37"/>
      <c r="M57" s="23"/>
    </row>
    <row r="58" spans="1:13" ht="15">
      <c r="A58" s="32">
        <v>47</v>
      </c>
      <c r="B58" s="38" t="s">
        <v>21</v>
      </c>
      <c r="C58" s="34" t="s">
        <v>87</v>
      </c>
      <c r="D58" s="35">
        <v>20</v>
      </c>
      <c r="E58" s="34"/>
      <c r="F58" s="36"/>
      <c r="G58" s="30">
        <f t="shared" si="1"/>
        <v>0</v>
      </c>
      <c r="H58" s="37"/>
      <c r="M58" s="23"/>
    </row>
    <row r="59" spans="1:13" ht="15">
      <c r="A59" s="32">
        <v>48</v>
      </c>
      <c r="B59" s="33" t="s">
        <v>22</v>
      </c>
      <c r="C59" s="34" t="s">
        <v>80</v>
      </c>
      <c r="D59" s="35">
        <v>12</v>
      </c>
      <c r="E59" s="34"/>
      <c r="F59" s="36"/>
      <c r="G59" s="30">
        <f t="shared" si="1"/>
        <v>0</v>
      </c>
      <c r="H59" s="37"/>
      <c r="M59" s="23"/>
    </row>
    <row r="60" spans="1:13" ht="15">
      <c r="A60" s="32">
        <v>49</v>
      </c>
      <c r="B60" s="40" t="s">
        <v>23</v>
      </c>
      <c r="C60" s="34" t="s">
        <v>79</v>
      </c>
      <c r="D60" s="35">
        <v>12</v>
      </c>
      <c r="E60" s="34"/>
      <c r="F60" s="36"/>
      <c r="G60" s="30">
        <f t="shared" si="1"/>
        <v>0</v>
      </c>
      <c r="H60" s="37"/>
      <c r="M60" s="23"/>
    </row>
    <row r="61" spans="1:13" ht="15">
      <c r="A61" s="32">
        <v>50</v>
      </c>
      <c r="B61" s="50" t="s">
        <v>139</v>
      </c>
      <c r="C61" s="34" t="s">
        <v>79</v>
      </c>
      <c r="D61" s="35">
        <v>15</v>
      </c>
      <c r="E61" s="34"/>
      <c r="F61" s="36"/>
      <c r="G61" s="30">
        <f t="shared" si="1"/>
        <v>0</v>
      </c>
      <c r="H61" s="37"/>
      <c r="M61" s="23"/>
    </row>
    <row r="62" spans="1:13" ht="15">
      <c r="A62" s="32">
        <v>51</v>
      </c>
      <c r="B62" s="33" t="s">
        <v>30</v>
      </c>
      <c r="C62" s="34" t="s">
        <v>80</v>
      </c>
      <c r="D62" s="35">
        <v>12</v>
      </c>
      <c r="E62" s="34"/>
      <c r="F62" s="36"/>
      <c r="G62" s="30">
        <f t="shared" si="1"/>
        <v>0</v>
      </c>
      <c r="H62" s="37"/>
      <c r="M62" s="23"/>
    </row>
    <row r="63" spans="1:13" ht="15">
      <c r="A63" s="32">
        <v>52</v>
      </c>
      <c r="B63" s="38" t="s">
        <v>31</v>
      </c>
      <c r="C63" s="34" t="s">
        <v>87</v>
      </c>
      <c r="D63" s="35">
        <v>20</v>
      </c>
      <c r="E63" s="34"/>
      <c r="F63" s="36"/>
      <c r="G63" s="30">
        <f t="shared" si="1"/>
        <v>0</v>
      </c>
      <c r="H63" s="37"/>
      <c r="M63" s="23"/>
    </row>
    <row r="64" spans="1:13" ht="15">
      <c r="A64" s="32">
        <v>53</v>
      </c>
      <c r="B64" s="38" t="s">
        <v>32</v>
      </c>
      <c r="C64" s="34" t="s">
        <v>80</v>
      </c>
      <c r="D64" s="35">
        <v>12</v>
      </c>
      <c r="E64" s="34"/>
      <c r="F64" s="36"/>
      <c r="G64" s="30">
        <f t="shared" si="1"/>
        <v>0</v>
      </c>
      <c r="H64" s="37"/>
      <c r="M64" s="23"/>
    </row>
    <row r="65" spans="1:13" ht="15">
      <c r="A65" s="32">
        <v>54</v>
      </c>
      <c r="B65" s="38" t="s">
        <v>33</v>
      </c>
      <c r="C65" s="34" t="s">
        <v>87</v>
      </c>
      <c r="D65" s="35">
        <v>20</v>
      </c>
      <c r="E65" s="34"/>
      <c r="F65" s="36"/>
      <c r="G65" s="30">
        <f t="shared" si="1"/>
        <v>0</v>
      </c>
      <c r="H65" s="37"/>
      <c r="M65" s="23"/>
    </row>
    <row r="66" spans="1:13" ht="15.75" thickBot="1">
      <c r="A66" s="41">
        <v>55</v>
      </c>
      <c r="B66" s="52" t="s">
        <v>34</v>
      </c>
      <c r="C66" s="43" t="s">
        <v>80</v>
      </c>
      <c r="D66" s="44">
        <v>12</v>
      </c>
      <c r="E66" s="43"/>
      <c r="F66" s="45"/>
      <c r="G66" s="46">
        <f t="shared" si="1"/>
        <v>0</v>
      </c>
      <c r="H66" s="47"/>
      <c r="M66" s="23"/>
    </row>
    <row r="67" spans="1:20" ht="15.75" thickBot="1">
      <c r="A67" s="16"/>
      <c r="B67" s="10" t="s">
        <v>35</v>
      </c>
      <c r="C67" s="17"/>
      <c r="D67" s="18"/>
      <c r="E67" s="17"/>
      <c r="F67" s="19"/>
      <c r="G67" s="48"/>
      <c r="H67" s="20"/>
      <c r="T67" s="23">
        <f>SUM(H68:H72)</f>
        <v>0</v>
      </c>
    </row>
    <row r="68" spans="1:13" ht="15">
      <c r="A68" s="25">
        <v>56</v>
      </c>
      <c r="B68" s="49" t="s">
        <v>36</v>
      </c>
      <c r="C68" s="27" t="s">
        <v>80</v>
      </c>
      <c r="D68" s="28">
        <v>12</v>
      </c>
      <c r="E68" s="27"/>
      <c r="F68" s="29"/>
      <c r="G68" s="30">
        <f>SUM(D68*F68)</f>
        <v>0</v>
      </c>
      <c r="H68" s="31"/>
      <c r="M68" s="23"/>
    </row>
    <row r="69" spans="1:13" ht="15">
      <c r="A69" s="32">
        <v>57</v>
      </c>
      <c r="B69" s="38" t="s">
        <v>37</v>
      </c>
      <c r="C69" s="34" t="s">
        <v>87</v>
      </c>
      <c r="D69" s="35">
        <v>20</v>
      </c>
      <c r="E69" s="34"/>
      <c r="F69" s="36"/>
      <c r="G69" s="30">
        <f>SUM(D69*F69)</f>
        <v>0</v>
      </c>
      <c r="H69" s="37"/>
      <c r="M69" s="23"/>
    </row>
    <row r="70" spans="1:13" ht="15">
      <c r="A70" s="32">
        <v>58</v>
      </c>
      <c r="B70" s="38" t="s">
        <v>38</v>
      </c>
      <c r="C70" s="34" t="s">
        <v>87</v>
      </c>
      <c r="D70" s="35">
        <v>20</v>
      </c>
      <c r="E70" s="34"/>
      <c r="F70" s="36"/>
      <c r="G70" s="30">
        <f>SUM(D70*F70)</f>
        <v>0</v>
      </c>
      <c r="H70" s="37"/>
      <c r="M70" s="23"/>
    </row>
    <row r="71" spans="1:13" ht="15">
      <c r="A71" s="32">
        <v>59</v>
      </c>
      <c r="B71" s="38" t="s">
        <v>39</v>
      </c>
      <c r="C71" s="34" t="s">
        <v>80</v>
      </c>
      <c r="D71" s="35">
        <v>12</v>
      </c>
      <c r="E71" s="34"/>
      <c r="F71" s="36"/>
      <c r="G71" s="30">
        <f>SUM(D71*F71)</f>
        <v>0</v>
      </c>
      <c r="H71" s="37"/>
      <c r="M71" s="23"/>
    </row>
    <row r="72" spans="1:13" ht="15.75" thickBot="1">
      <c r="A72" s="41">
        <v>60</v>
      </c>
      <c r="B72" s="52" t="s">
        <v>40</v>
      </c>
      <c r="C72" s="43" t="s">
        <v>87</v>
      </c>
      <c r="D72" s="44">
        <v>20</v>
      </c>
      <c r="E72" s="43"/>
      <c r="F72" s="45"/>
      <c r="G72" s="46">
        <f>SUM(D72*F72)</f>
        <v>0</v>
      </c>
      <c r="H72" s="47"/>
      <c r="M72" s="23"/>
    </row>
    <row r="73" spans="1:20" ht="15.75" thickBot="1">
      <c r="A73" s="16"/>
      <c r="B73" s="10" t="s">
        <v>41</v>
      </c>
      <c r="C73" s="17"/>
      <c r="D73" s="18"/>
      <c r="E73" s="11"/>
      <c r="F73" s="53"/>
      <c r="G73" s="48"/>
      <c r="H73" s="20"/>
      <c r="T73" s="23">
        <f>SUM(H74:H75)</f>
        <v>0</v>
      </c>
    </row>
    <row r="74" spans="1:13" ht="15">
      <c r="A74" s="25">
        <v>61</v>
      </c>
      <c r="B74" s="49" t="s">
        <v>42</v>
      </c>
      <c r="C74" s="27" t="s">
        <v>80</v>
      </c>
      <c r="D74" s="28">
        <v>12</v>
      </c>
      <c r="E74" s="27"/>
      <c r="F74" s="29"/>
      <c r="G74" s="30">
        <f>SUM(D74*F74)</f>
        <v>0</v>
      </c>
      <c r="H74" s="31"/>
      <c r="M74" s="23"/>
    </row>
    <row r="75" spans="1:13" ht="15">
      <c r="A75" s="32">
        <v>62</v>
      </c>
      <c r="B75" s="38" t="s">
        <v>43</v>
      </c>
      <c r="C75" s="34" t="s">
        <v>80</v>
      </c>
      <c r="D75" s="35">
        <v>12</v>
      </c>
      <c r="E75" s="34"/>
      <c r="F75" s="36"/>
      <c r="G75" s="30">
        <f>SUM(D75*F75)</f>
        <v>0</v>
      </c>
      <c r="H75" s="37"/>
      <c r="M75" s="23"/>
    </row>
    <row r="76" spans="1:13" ht="15.75" thickBot="1">
      <c r="A76" s="41">
        <v>63</v>
      </c>
      <c r="B76" s="54" t="s">
        <v>44</v>
      </c>
      <c r="C76" s="43" t="s">
        <v>80</v>
      </c>
      <c r="D76" s="44">
        <v>15</v>
      </c>
      <c r="E76" s="43"/>
      <c r="F76" s="45"/>
      <c r="G76" s="46">
        <f>SUM(D76*F76)</f>
        <v>0</v>
      </c>
      <c r="H76" s="47"/>
      <c r="M76" s="23"/>
    </row>
    <row r="77" spans="1:8" ht="15.75" thickBot="1">
      <c r="A77" s="16"/>
      <c r="B77" s="10" t="s">
        <v>45</v>
      </c>
      <c r="C77" s="17"/>
      <c r="D77" s="18"/>
      <c r="E77" s="11"/>
      <c r="F77" s="53"/>
      <c r="G77" s="48"/>
      <c r="H77" s="20"/>
    </row>
    <row r="78" spans="1:13" ht="15">
      <c r="A78" s="25">
        <v>64</v>
      </c>
      <c r="B78" s="26" t="s">
        <v>140</v>
      </c>
      <c r="C78" s="27" t="s">
        <v>46</v>
      </c>
      <c r="D78" s="28">
        <v>35</v>
      </c>
      <c r="E78" s="27"/>
      <c r="F78" s="29"/>
      <c r="G78" s="30">
        <f>SUM(D78*F78)</f>
        <v>0</v>
      </c>
      <c r="H78" s="31"/>
      <c r="M78" s="23"/>
    </row>
    <row r="79" spans="1:13" ht="15">
      <c r="A79" s="32">
        <v>65</v>
      </c>
      <c r="B79" s="33" t="s">
        <v>141</v>
      </c>
      <c r="C79" s="34" t="s">
        <v>46</v>
      </c>
      <c r="D79" s="35">
        <v>35</v>
      </c>
      <c r="E79" s="34"/>
      <c r="F79" s="36"/>
      <c r="G79" s="30">
        <f>SUM(D79*F79)</f>
        <v>0</v>
      </c>
      <c r="H79" s="37"/>
      <c r="M79" s="23"/>
    </row>
    <row r="80" spans="1:13" ht="15">
      <c r="A80" s="32">
        <v>66</v>
      </c>
      <c r="B80" s="33" t="s">
        <v>142</v>
      </c>
      <c r="C80" s="34" t="s">
        <v>80</v>
      </c>
      <c r="D80" s="35">
        <v>12</v>
      </c>
      <c r="E80" s="34"/>
      <c r="F80" s="36"/>
      <c r="G80" s="30">
        <f>SUM(D80*F80)</f>
        <v>0</v>
      </c>
      <c r="H80" s="37"/>
      <c r="M80" s="23"/>
    </row>
    <row r="81" spans="1:13" ht="15">
      <c r="A81" s="32">
        <v>67</v>
      </c>
      <c r="B81" s="38" t="s">
        <v>48</v>
      </c>
      <c r="C81" s="34" t="s">
        <v>98</v>
      </c>
      <c r="D81" s="35">
        <v>20</v>
      </c>
      <c r="E81" s="34"/>
      <c r="F81" s="36"/>
      <c r="G81" s="30">
        <f>SUM(D81*F81)</f>
        <v>0</v>
      </c>
      <c r="H81" s="37"/>
      <c r="M81" s="23"/>
    </row>
    <row r="82" spans="1:13" ht="15.75" thickBot="1">
      <c r="A82" s="41">
        <v>68</v>
      </c>
      <c r="B82" s="54" t="s">
        <v>143</v>
      </c>
      <c r="C82" s="43" t="s">
        <v>80</v>
      </c>
      <c r="D82" s="44">
        <v>12</v>
      </c>
      <c r="E82" s="43"/>
      <c r="F82" s="45"/>
      <c r="G82" s="46">
        <f>SUM(D82*F82)</f>
        <v>0</v>
      </c>
      <c r="H82" s="47"/>
      <c r="M82" s="23"/>
    </row>
    <row r="83" spans="1:20" ht="15.75" thickBot="1">
      <c r="A83" s="16"/>
      <c r="B83" s="10" t="s">
        <v>49</v>
      </c>
      <c r="C83" s="17"/>
      <c r="D83" s="18"/>
      <c r="E83" s="11"/>
      <c r="F83" s="53"/>
      <c r="G83" s="48"/>
      <c r="H83" s="20"/>
      <c r="S83" s="15"/>
      <c r="T83" s="23">
        <f>SUM(H92:H101)</f>
        <v>0</v>
      </c>
    </row>
    <row r="84" spans="1:13" ht="15">
      <c r="A84" s="25">
        <v>69</v>
      </c>
      <c r="B84" s="26" t="s">
        <v>144</v>
      </c>
      <c r="C84" s="27" t="s">
        <v>98</v>
      </c>
      <c r="D84" s="28">
        <v>20</v>
      </c>
      <c r="E84" s="27"/>
      <c r="F84" s="29"/>
      <c r="G84" s="30">
        <f aca="true" t="shared" si="2" ref="G84:G101">SUM(D84*F84)</f>
        <v>0</v>
      </c>
      <c r="H84" s="31"/>
      <c r="M84" s="23"/>
    </row>
    <row r="85" spans="1:13" ht="15">
      <c r="A85" s="32">
        <v>70</v>
      </c>
      <c r="B85" s="33" t="s">
        <v>145</v>
      </c>
      <c r="C85" s="34" t="s">
        <v>50</v>
      </c>
      <c r="D85" s="35">
        <v>20</v>
      </c>
      <c r="E85" s="34"/>
      <c r="F85" s="36"/>
      <c r="G85" s="30">
        <f t="shared" si="2"/>
        <v>0</v>
      </c>
      <c r="H85" s="37"/>
      <c r="M85" s="23"/>
    </row>
    <row r="86" spans="1:13" ht="15">
      <c r="A86" s="32">
        <v>71</v>
      </c>
      <c r="B86" s="33" t="s">
        <v>146</v>
      </c>
      <c r="C86" s="34" t="s">
        <v>46</v>
      </c>
      <c r="D86" s="35">
        <v>50</v>
      </c>
      <c r="E86" s="34"/>
      <c r="F86" s="36"/>
      <c r="G86" s="30">
        <f t="shared" si="2"/>
        <v>0</v>
      </c>
      <c r="H86" s="37"/>
      <c r="M86" s="23"/>
    </row>
    <row r="87" spans="1:13" ht="15">
      <c r="A87" s="32">
        <v>72</v>
      </c>
      <c r="B87" s="33" t="s">
        <v>147</v>
      </c>
      <c r="C87" s="34" t="s">
        <v>51</v>
      </c>
      <c r="D87" s="35">
        <v>20</v>
      </c>
      <c r="E87" s="34"/>
      <c r="F87" s="36"/>
      <c r="G87" s="30">
        <f t="shared" si="2"/>
        <v>0</v>
      </c>
      <c r="H87" s="37"/>
      <c r="M87" s="23"/>
    </row>
    <row r="88" spans="1:13" ht="15">
      <c r="A88" s="32">
        <v>73</v>
      </c>
      <c r="B88" s="33" t="s">
        <v>148</v>
      </c>
      <c r="C88" s="34" t="s">
        <v>46</v>
      </c>
      <c r="D88" s="35">
        <v>50</v>
      </c>
      <c r="E88" s="34"/>
      <c r="F88" s="36"/>
      <c r="G88" s="30">
        <f t="shared" si="2"/>
        <v>0</v>
      </c>
      <c r="H88" s="37"/>
      <c r="M88" s="23"/>
    </row>
    <row r="89" spans="1:13" ht="15">
      <c r="A89" s="32">
        <v>74</v>
      </c>
      <c r="B89" s="33" t="s">
        <v>149</v>
      </c>
      <c r="C89" s="34" t="s">
        <v>98</v>
      </c>
      <c r="D89" s="35">
        <v>20</v>
      </c>
      <c r="E89" s="34"/>
      <c r="F89" s="36"/>
      <c r="G89" s="30">
        <f t="shared" si="2"/>
        <v>0</v>
      </c>
      <c r="H89" s="37"/>
      <c r="M89" s="23"/>
    </row>
    <row r="90" spans="1:13" ht="15">
      <c r="A90" s="32">
        <v>75</v>
      </c>
      <c r="B90" s="33" t="s">
        <v>150</v>
      </c>
      <c r="C90" s="34" t="s">
        <v>46</v>
      </c>
      <c r="D90" s="35">
        <v>50</v>
      </c>
      <c r="E90" s="34"/>
      <c r="F90" s="36"/>
      <c r="G90" s="30">
        <f t="shared" si="2"/>
        <v>0</v>
      </c>
      <c r="H90" s="37"/>
      <c r="M90" s="23"/>
    </row>
    <row r="91" spans="1:13" ht="15">
      <c r="A91" s="32">
        <v>76</v>
      </c>
      <c r="B91" s="33" t="s">
        <v>151</v>
      </c>
      <c r="C91" s="34" t="s">
        <v>98</v>
      </c>
      <c r="D91" s="35">
        <v>20</v>
      </c>
      <c r="E91" s="34"/>
      <c r="F91" s="36"/>
      <c r="G91" s="30">
        <f t="shared" si="2"/>
        <v>0</v>
      </c>
      <c r="H91" s="37"/>
      <c r="M91" s="23"/>
    </row>
    <row r="92" spans="1:13" ht="15">
      <c r="A92" s="32">
        <v>77</v>
      </c>
      <c r="B92" s="33" t="s">
        <v>152</v>
      </c>
      <c r="C92" s="34" t="s">
        <v>80</v>
      </c>
      <c r="D92" s="35">
        <v>20</v>
      </c>
      <c r="E92" s="34">
        <v>12</v>
      </c>
      <c r="F92" s="36"/>
      <c r="G92" s="30">
        <f t="shared" si="2"/>
        <v>0</v>
      </c>
      <c r="H92" s="37"/>
      <c r="K92" s="57"/>
      <c r="L92" s="58"/>
      <c r="M92" s="23"/>
    </row>
    <row r="93" spans="1:13" ht="15">
      <c r="A93" s="32">
        <v>78</v>
      </c>
      <c r="B93" s="33" t="s">
        <v>153</v>
      </c>
      <c r="C93" s="34" t="s">
        <v>52</v>
      </c>
      <c r="D93" s="35">
        <v>12</v>
      </c>
      <c r="E93" s="34"/>
      <c r="F93" s="36"/>
      <c r="G93" s="30">
        <f t="shared" si="2"/>
        <v>0</v>
      </c>
      <c r="H93" s="37"/>
      <c r="M93" s="23"/>
    </row>
    <row r="94" spans="1:13" ht="15">
      <c r="A94" s="32">
        <v>79</v>
      </c>
      <c r="B94" s="33" t="s">
        <v>154</v>
      </c>
      <c r="C94" s="34" t="s">
        <v>98</v>
      </c>
      <c r="D94" s="35">
        <v>25</v>
      </c>
      <c r="E94" s="34"/>
      <c r="F94" s="36"/>
      <c r="G94" s="30">
        <f t="shared" si="2"/>
        <v>0</v>
      </c>
      <c r="H94" s="37"/>
      <c r="M94" s="23"/>
    </row>
    <row r="95" spans="1:13" ht="15">
      <c r="A95" s="32">
        <v>80</v>
      </c>
      <c r="B95" s="33" t="s">
        <v>155</v>
      </c>
      <c r="C95" s="34" t="s">
        <v>53</v>
      </c>
      <c r="D95" s="35">
        <v>170</v>
      </c>
      <c r="E95" s="34"/>
      <c r="F95" s="36"/>
      <c r="G95" s="30">
        <f t="shared" si="2"/>
        <v>0</v>
      </c>
      <c r="H95" s="37"/>
      <c r="M95" s="23"/>
    </row>
    <row r="96" spans="1:13" ht="15">
      <c r="A96" s="32">
        <v>81</v>
      </c>
      <c r="B96" s="33" t="s">
        <v>156</v>
      </c>
      <c r="C96" s="34" t="s">
        <v>50</v>
      </c>
      <c r="D96" s="35">
        <v>20</v>
      </c>
      <c r="E96" s="34"/>
      <c r="F96" s="36"/>
      <c r="G96" s="30">
        <f t="shared" si="2"/>
        <v>0</v>
      </c>
      <c r="H96" s="37"/>
      <c r="M96" s="23"/>
    </row>
    <row r="97" spans="1:13" ht="15">
      <c r="A97" s="32">
        <v>82</v>
      </c>
      <c r="B97" s="33" t="s">
        <v>24</v>
      </c>
      <c r="C97" s="34" t="s">
        <v>50</v>
      </c>
      <c r="D97" s="35">
        <v>20</v>
      </c>
      <c r="E97" s="34"/>
      <c r="F97" s="36"/>
      <c r="G97" s="30">
        <f t="shared" si="2"/>
        <v>0</v>
      </c>
      <c r="H97" s="37"/>
      <c r="M97" s="23"/>
    </row>
    <row r="98" spans="1:13" ht="15">
      <c r="A98" s="32">
        <v>83</v>
      </c>
      <c r="B98" s="33" t="s">
        <v>25</v>
      </c>
      <c r="C98" s="34" t="s">
        <v>98</v>
      </c>
      <c r="D98" s="35">
        <v>25</v>
      </c>
      <c r="E98" s="34"/>
      <c r="F98" s="36"/>
      <c r="G98" s="30">
        <f t="shared" si="2"/>
        <v>0</v>
      </c>
      <c r="H98" s="37"/>
      <c r="M98" s="23"/>
    </row>
    <row r="99" spans="1:13" ht="15">
      <c r="A99" s="32">
        <v>84</v>
      </c>
      <c r="B99" s="38" t="s">
        <v>54</v>
      </c>
      <c r="C99" s="34" t="s">
        <v>98</v>
      </c>
      <c r="D99" s="35">
        <v>20</v>
      </c>
      <c r="E99" s="34"/>
      <c r="F99" s="36"/>
      <c r="G99" s="30">
        <f t="shared" si="2"/>
        <v>0</v>
      </c>
      <c r="H99" s="37"/>
      <c r="M99" s="23"/>
    </row>
    <row r="100" spans="1:13" ht="15">
      <c r="A100" s="32">
        <v>85</v>
      </c>
      <c r="B100" s="33" t="s">
        <v>26</v>
      </c>
      <c r="C100" s="34" t="s">
        <v>50</v>
      </c>
      <c r="D100" s="35">
        <v>20</v>
      </c>
      <c r="E100" s="34"/>
      <c r="F100" s="36"/>
      <c r="G100" s="30">
        <f t="shared" si="2"/>
        <v>0</v>
      </c>
      <c r="H100" s="37"/>
      <c r="M100" s="23"/>
    </row>
    <row r="101" spans="1:13" ht="15.75" thickBot="1">
      <c r="A101" s="41">
        <v>86</v>
      </c>
      <c r="B101" s="54" t="s">
        <v>27</v>
      </c>
      <c r="C101" s="43" t="s">
        <v>46</v>
      </c>
      <c r="D101" s="44">
        <v>50</v>
      </c>
      <c r="E101" s="43"/>
      <c r="F101" s="45"/>
      <c r="G101" s="46">
        <f t="shared" si="2"/>
        <v>0</v>
      </c>
      <c r="H101" s="47"/>
      <c r="M101" s="23"/>
    </row>
    <row r="102" spans="1:20" ht="15.75" thickBot="1">
      <c r="A102" s="16"/>
      <c r="B102" s="10" t="s">
        <v>55</v>
      </c>
      <c r="C102" s="17"/>
      <c r="D102" s="18"/>
      <c r="E102" s="11"/>
      <c r="F102" s="53"/>
      <c r="G102" s="48"/>
      <c r="H102" s="20"/>
      <c r="S102" s="15"/>
      <c r="T102" s="23">
        <f>SUM(H103:H132)</f>
        <v>0</v>
      </c>
    </row>
    <row r="103" spans="1:13" ht="15">
      <c r="A103" s="25">
        <v>87</v>
      </c>
      <c r="B103" s="26" t="s">
        <v>56</v>
      </c>
      <c r="C103" s="27" t="s">
        <v>52</v>
      </c>
      <c r="D103" s="28">
        <v>10</v>
      </c>
      <c r="E103" s="27"/>
      <c r="F103" s="29"/>
      <c r="G103" s="30">
        <f aca="true" t="shared" si="3" ref="G103:G132">SUM(D103*F103)</f>
        <v>0</v>
      </c>
      <c r="H103" s="31"/>
      <c r="K103" s="57"/>
      <c r="M103" s="23"/>
    </row>
    <row r="104" spans="1:13" ht="15">
      <c r="A104" s="32">
        <v>88</v>
      </c>
      <c r="B104" s="33" t="s">
        <v>28</v>
      </c>
      <c r="C104" s="34" t="s">
        <v>46</v>
      </c>
      <c r="D104" s="35">
        <v>45</v>
      </c>
      <c r="E104" s="34"/>
      <c r="F104" s="36"/>
      <c r="G104" s="30">
        <f t="shared" si="3"/>
        <v>0</v>
      </c>
      <c r="H104" s="37"/>
      <c r="K104" s="57"/>
      <c r="M104" s="23"/>
    </row>
    <row r="105" spans="1:13" ht="15">
      <c r="A105" s="32">
        <v>89</v>
      </c>
      <c r="B105" s="33" t="s">
        <v>29</v>
      </c>
      <c r="C105" s="34" t="s">
        <v>46</v>
      </c>
      <c r="D105" s="35">
        <v>45</v>
      </c>
      <c r="E105" s="34"/>
      <c r="F105" s="36"/>
      <c r="G105" s="30">
        <f t="shared" si="3"/>
        <v>0</v>
      </c>
      <c r="H105" s="37"/>
      <c r="K105" s="57"/>
      <c r="M105" s="23"/>
    </row>
    <row r="106" spans="1:13" ht="15">
      <c r="A106" s="32">
        <v>90</v>
      </c>
      <c r="B106" s="33" t="s">
        <v>102</v>
      </c>
      <c r="C106" s="34" t="s">
        <v>46</v>
      </c>
      <c r="D106" s="35">
        <v>45</v>
      </c>
      <c r="E106" s="34"/>
      <c r="F106" s="36"/>
      <c r="G106" s="30">
        <f t="shared" si="3"/>
        <v>0</v>
      </c>
      <c r="H106" s="37"/>
      <c r="K106" s="57"/>
      <c r="M106" s="23"/>
    </row>
    <row r="107" spans="1:13" ht="15">
      <c r="A107" s="32">
        <v>91</v>
      </c>
      <c r="B107" s="33" t="s">
        <v>103</v>
      </c>
      <c r="C107" s="34" t="s">
        <v>46</v>
      </c>
      <c r="D107" s="35">
        <v>45</v>
      </c>
      <c r="E107" s="34"/>
      <c r="F107" s="36"/>
      <c r="G107" s="30">
        <f t="shared" si="3"/>
        <v>0</v>
      </c>
      <c r="H107" s="37"/>
      <c r="K107" s="57"/>
      <c r="M107" s="23"/>
    </row>
    <row r="108" spans="1:13" ht="15">
      <c r="A108" s="32">
        <v>92</v>
      </c>
      <c r="B108" s="33" t="s">
        <v>104</v>
      </c>
      <c r="C108" s="34" t="s">
        <v>46</v>
      </c>
      <c r="D108" s="35">
        <v>45</v>
      </c>
      <c r="E108" s="34"/>
      <c r="F108" s="36"/>
      <c r="G108" s="30">
        <f t="shared" si="3"/>
        <v>0</v>
      </c>
      <c r="H108" s="37"/>
      <c r="K108" s="57"/>
      <c r="M108" s="23"/>
    </row>
    <row r="109" spans="1:13" ht="15">
      <c r="A109" s="32">
        <v>93</v>
      </c>
      <c r="B109" s="33" t="s">
        <v>57</v>
      </c>
      <c r="C109" s="34" t="s">
        <v>58</v>
      </c>
      <c r="D109" s="35">
        <v>15</v>
      </c>
      <c r="E109" s="34">
        <v>25</v>
      </c>
      <c r="F109" s="36"/>
      <c r="G109" s="30">
        <f t="shared" si="3"/>
        <v>0</v>
      </c>
      <c r="H109" s="37"/>
      <c r="K109" s="59"/>
      <c r="M109" s="23"/>
    </row>
    <row r="110" spans="1:13" ht="15">
      <c r="A110" s="32">
        <v>94</v>
      </c>
      <c r="B110" s="33" t="s">
        <v>59</v>
      </c>
      <c r="C110" s="34" t="s">
        <v>52</v>
      </c>
      <c r="D110" s="35">
        <v>8</v>
      </c>
      <c r="E110" s="34"/>
      <c r="F110" s="36"/>
      <c r="G110" s="30">
        <f t="shared" si="3"/>
        <v>0</v>
      </c>
      <c r="H110" s="37"/>
      <c r="K110" s="57"/>
      <c r="M110" s="23"/>
    </row>
    <row r="111" spans="1:13" ht="15">
      <c r="A111" s="32">
        <v>95</v>
      </c>
      <c r="B111" s="33" t="s">
        <v>105</v>
      </c>
      <c r="C111" s="34" t="s">
        <v>46</v>
      </c>
      <c r="D111" s="35">
        <v>50</v>
      </c>
      <c r="E111" s="34"/>
      <c r="F111" s="36"/>
      <c r="G111" s="30">
        <f t="shared" si="3"/>
        <v>0</v>
      </c>
      <c r="H111" s="37"/>
      <c r="K111" s="57"/>
      <c r="M111" s="23"/>
    </row>
    <row r="112" spans="1:13" ht="15">
      <c r="A112" s="32">
        <v>96</v>
      </c>
      <c r="B112" s="33" t="s">
        <v>106</v>
      </c>
      <c r="C112" s="34" t="s">
        <v>60</v>
      </c>
      <c r="D112" s="35">
        <v>70</v>
      </c>
      <c r="E112" s="34"/>
      <c r="F112" s="36"/>
      <c r="G112" s="30">
        <f t="shared" si="3"/>
        <v>0</v>
      </c>
      <c r="H112" s="37"/>
      <c r="K112" s="57"/>
      <c r="M112" s="23"/>
    </row>
    <row r="113" spans="1:13" ht="15">
      <c r="A113" s="32">
        <v>97</v>
      </c>
      <c r="B113" s="33" t="s">
        <v>107</v>
      </c>
      <c r="C113" s="34" t="s">
        <v>52</v>
      </c>
      <c r="D113" s="35">
        <v>5</v>
      </c>
      <c r="E113" s="34"/>
      <c r="F113" s="36"/>
      <c r="G113" s="30">
        <f t="shared" si="3"/>
        <v>0</v>
      </c>
      <c r="H113" s="37"/>
      <c r="K113" s="57"/>
      <c r="M113" s="23"/>
    </row>
    <row r="114" spans="1:13" ht="15">
      <c r="A114" s="32">
        <v>98</v>
      </c>
      <c r="B114" s="38" t="s">
        <v>61</v>
      </c>
      <c r="C114" s="38" t="s">
        <v>62</v>
      </c>
      <c r="D114" s="35">
        <v>160</v>
      </c>
      <c r="E114" s="34"/>
      <c r="F114" s="36"/>
      <c r="G114" s="30">
        <f t="shared" si="3"/>
        <v>0</v>
      </c>
      <c r="H114" s="37"/>
      <c r="K114" s="57"/>
      <c r="M114" s="23"/>
    </row>
    <row r="115" spans="1:13" ht="15">
      <c r="A115" s="32">
        <v>99</v>
      </c>
      <c r="B115" s="33" t="s">
        <v>63</v>
      </c>
      <c r="C115" s="34" t="s">
        <v>87</v>
      </c>
      <c r="D115" s="35">
        <v>45</v>
      </c>
      <c r="E115" s="34"/>
      <c r="F115" s="36"/>
      <c r="G115" s="30">
        <f t="shared" si="3"/>
        <v>0</v>
      </c>
      <c r="H115" s="37"/>
      <c r="K115" s="57"/>
      <c r="M115" s="23"/>
    </row>
    <row r="116" spans="1:13" ht="15">
      <c r="A116" s="32">
        <v>100</v>
      </c>
      <c r="B116" s="33" t="s">
        <v>64</v>
      </c>
      <c r="C116" s="34" t="s">
        <v>80</v>
      </c>
      <c r="D116" s="35">
        <v>12</v>
      </c>
      <c r="E116" s="34"/>
      <c r="F116" s="36"/>
      <c r="G116" s="30">
        <f t="shared" si="3"/>
        <v>0</v>
      </c>
      <c r="H116" s="37"/>
      <c r="J116" s="22"/>
      <c r="K116" s="23"/>
      <c r="M116" s="23"/>
    </row>
    <row r="117" spans="1:13" ht="15">
      <c r="A117" s="32">
        <v>101</v>
      </c>
      <c r="B117" s="33" t="s">
        <v>108</v>
      </c>
      <c r="C117" s="34" t="s">
        <v>58</v>
      </c>
      <c r="D117" s="35">
        <v>15</v>
      </c>
      <c r="E117" s="34">
        <v>12</v>
      </c>
      <c r="F117" s="36"/>
      <c r="G117" s="30">
        <f t="shared" si="3"/>
        <v>0</v>
      </c>
      <c r="H117" s="37"/>
      <c r="K117" s="57"/>
      <c r="L117" s="58"/>
      <c r="M117" s="23"/>
    </row>
    <row r="118" spans="1:13" ht="15">
      <c r="A118" s="32">
        <v>102</v>
      </c>
      <c r="B118" s="33" t="s">
        <v>109</v>
      </c>
      <c r="C118" s="34" t="s">
        <v>80</v>
      </c>
      <c r="D118" s="35">
        <v>12</v>
      </c>
      <c r="E118" s="34"/>
      <c r="F118" s="36"/>
      <c r="G118" s="30">
        <f t="shared" si="3"/>
        <v>0</v>
      </c>
      <c r="H118" s="37"/>
      <c r="K118" s="57"/>
      <c r="M118" s="23"/>
    </row>
    <row r="119" spans="1:13" ht="15">
      <c r="A119" s="32">
        <v>103</v>
      </c>
      <c r="B119" s="33" t="s">
        <v>116</v>
      </c>
      <c r="C119" s="34" t="s">
        <v>46</v>
      </c>
      <c r="D119" s="35">
        <v>40</v>
      </c>
      <c r="E119" s="34"/>
      <c r="F119" s="36"/>
      <c r="G119" s="30">
        <f t="shared" si="3"/>
        <v>0</v>
      </c>
      <c r="H119" s="37"/>
      <c r="K119" s="57"/>
      <c r="M119" s="23"/>
    </row>
    <row r="120" spans="1:13" ht="15">
      <c r="A120" s="32">
        <v>104</v>
      </c>
      <c r="B120" s="33" t="s">
        <v>110</v>
      </c>
      <c r="C120" s="34" t="s">
        <v>50</v>
      </c>
      <c r="D120" s="35">
        <v>15</v>
      </c>
      <c r="E120" s="34"/>
      <c r="F120" s="36"/>
      <c r="G120" s="30">
        <f t="shared" si="3"/>
        <v>0</v>
      </c>
      <c r="H120" s="37"/>
      <c r="K120" s="57"/>
      <c r="M120" s="23"/>
    </row>
    <row r="121" spans="1:13" ht="15">
      <c r="A121" s="32">
        <v>105</v>
      </c>
      <c r="B121" s="33" t="s">
        <v>111</v>
      </c>
      <c r="C121" s="34" t="s">
        <v>50</v>
      </c>
      <c r="D121" s="35">
        <v>15</v>
      </c>
      <c r="E121" s="34"/>
      <c r="F121" s="36"/>
      <c r="G121" s="30">
        <f t="shared" si="3"/>
        <v>0</v>
      </c>
      <c r="H121" s="37"/>
      <c r="K121" s="57"/>
      <c r="M121" s="23"/>
    </row>
    <row r="122" spans="1:13" ht="15">
      <c r="A122" s="32">
        <v>106</v>
      </c>
      <c r="B122" s="33" t="s">
        <v>112</v>
      </c>
      <c r="C122" s="34" t="s">
        <v>46</v>
      </c>
      <c r="D122" s="35">
        <v>45</v>
      </c>
      <c r="E122" s="34"/>
      <c r="F122" s="36"/>
      <c r="G122" s="30">
        <f t="shared" si="3"/>
        <v>0</v>
      </c>
      <c r="H122" s="37"/>
      <c r="K122" s="57"/>
      <c r="M122" s="23"/>
    </row>
    <row r="123" spans="1:13" ht="15">
      <c r="A123" s="32">
        <v>107</v>
      </c>
      <c r="B123" s="33" t="s">
        <v>113</v>
      </c>
      <c r="C123" s="34" t="s">
        <v>80</v>
      </c>
      <c r="D123" s="35">
        <v>15</v>
      </c>
      <c r="E123" s="34"/>
      <c r="F123" s="36"/>
      <c r="G123" s="30">
        <f t="shared" si="3"/>
        <v>0</v>
      </c>
      <c r="H123" s="37"/>
      <c r="M123" s="23"/>
    </row>
    <row r="124" spans="1:13" ht="15">
      <c r="A124" s="32">
        <v>108</v>
      </c>
      <c r="B124" s="33" t="s">
        <v>114</v>
      </c>
      <c r="C124" s="34" t="s">
        <v>98</v>
      </c>
      <c r="D124" s="35">
        <v>20</v>
      </c>
      <c r="E124" s="34">
        <v>20</v>
      </c>
      <c r="F124" s="36"/>
      <c r="G124" s="30">
        <f t="shared" si="3"/>
        <v>0</v>
      </c>
      <c r="H124" s="37"/>
      <c r="M124" s="23"/>
    </row>
    <row r="125" spans="1:13" ht="15">
      <c r="A125" s="32">
        <v>109</v>
      </c>
      <c r="B125" s="33" t="s">
        <v>117</v>
      </c>
      <c r="C125" s="34" t="s">
        <v>58</v>
      </c>
      <c r="D125" s="35">
        <v>25</v>
      </c>
      <c r="E125" s="34">
        <v>15</v>
      </c>
      <c r="F125" s="36"/>
      <c r="G125" s="30">
        <f t="shared" si="3"/>
        <v>0</v>
      </c>
      <c r="H125" s="37"/>
      <c r="K125" s="57"/>
      <c r="L125" s="58"/>
      <c r="M125" s="23"/>
    </row>
    <row r="126" spans="1:13" ht="15">
      <c r="A126" s="32">
        <v>110</v>
      </c>
      <c r="B126" s="38" t="s">
        <v>118</v>
      </c>
      <c r="C126" s="34" t="s">
        <v>119</v>
      </c>
      <c r="D126" s="35">
        <v>6</v>
      </c>
      <c r="E126" s="34"/>
      <c r="F126" s="36"/>
      <c r="G126" s="30">
        <f t="shared" si="3"/>
        <v>0</v>
      </c>
      <c r="H126" s="37"/>
      <c r="K126" s="57"/>
      <c r="M126" s="23"/>
    </row>
    <row r="127" spans="1:13" ht="15">
      <c r="A127" s="32">
        <v>111</v>
      </c>
      <c r="B127" s="38" t="s">
        <v>120</v>
      </c>
      <c r="C127" s="34" t="s">
        <v>119</v>
      </c>
      <c r="D127" s="35">
        <v>6</v>
      </c>
      <c r="E127" s="34"/>
      <c r="F127" s="36"/>
      <c r="G127" s="30">
        <f t="shared" si="3"/>
        <v>0</v>
      </c>
      <c r="H127" s="37"/>
      <c r="K127" s="57"/>
      <c r="M127" s="23"/>
    </row>
    <row r="128" spans="1:13" ht="15">
      <c r="A128" s="32">
        <v>112</v>
      </c>
      <c r="B128" s="38" t="s">
        <v>121</v>
      </c>
      <c r="C128" s="34" t="s">
        <v>119</v>
      </c>
      <c r="D128" s="35">
        <v>6</v>
      </c>
      <c r="E128" s="34"/>
      <c r="F128" s="36"/>
      <c r="G128" s="30">
        <f t="shared" si="3"/>
        <v>0</v>
      </c>
      <c r="H128" s="37"/>
      <c r="K128" s="57"/>
      <c r="M128" s="23"/>
    </row>
    <row r="129" spans="1:13" ht="15">
      <c r="A129" s="32">
        <v>113</v>
      </c>
      <c r="B129" s="38" t="s">
        <v>122</v>
      </c>
      <c r="C129" s="34" t="s">
        <v>119</v>
      </c>
      <c r="D129" s="35">
        <v>6</v>
      </c>
      <c r="E129" s="34"/>
      <c r="F129" s="36"/>
      <c r="G129" s="30">
        <f t="shared" si="3"/>
        <v>0</v>
      </c>
      <c r="H129" s="37"/>
      <c r="K129" s="57"/>
      <c r="M129" s="23"/>
    </row>
    <row r="130" spans="1:13" ht="15">
      <c r="A130" s="32">
        <v>114</v>
      </c>
      <c r="B130" s="33" t="s">
        <v>123</v>
      </c>
      <c r="C130" s="34" t="s">
        <v>58</v>
      </c>
      <c r="D130" s="35">
        <v>25</v>
      </c>
      <c r="E130" s="34">
        <v>12</v>
      </c>
      <c r="F130" s="36"/>
      <c r="G130" s="30">
        <f t="shared" si="3"/>
        <v>0</v>
      </c>
      <c r="H130" s="37"/>
      <c r="K130" s="57"/>
      <c r="L130" s="58"/>
      <c r="M130" s="23"/>
    </row>
    <row r="131" spans="1:13" ht="15">
      <c r="A131" s="32">
        <v>115</v>
      </c>
      <c r="B131" s="33" t="s">
        <v>124</v>
      </c>
      <c r="C131" s="34" t="s">
        <v>58</v>
      </c>
      <c r="D131" s="35">
        <v>15</v>
      </c>
      <c r="E131" s="34">
        <v>25</v>
      </c>
      <c r="F131" s="36"/>
      <c r="G131" s="30">
        <f t="shared" si="3"/>
        <v>0</v>
      </c>
      <c r="H131" s="37"/>
      <c r="M131" s="23"/>
    </row>
    <row r="132" spans="1:13" ht="15.75" thickBot="1">
      <c r="A132" s="41">
        <v>116</v>
      </c>
      <c r="B132" s="54" t="s">
        <v>115</v>
      </c>
      <c r="C132" s="43" t="s">
        <v>125</v>
      </c>
      <c r="D132" s="44">
        <v>15</v>
      </c>
      <c r="E132" s="43"/>
      <c r="F132" s="45"/>
      <c r="G132" s="46">
        <f t="shared" si="3"/>
        <v>0</v>
      </c>
      <c r="H132" s="47"/>
      <c r="M132" s="23"/>
    </row>
    <row r="133" spans="1:13" ht="15.75" thickBot="1">
      <c r="A133" s="16"/>
      <c r="B133" s="10" t="s">
        <v>126</v>
      </c>
      <c r="C133" s="17"/>
      <c r="D133" s="18"/>
      <c r="E133" s="17"/>
      <c r="F133" s="19"/>
      <c r="G133" s="48"/>
      <c r="H133" s="20"/>
      <c r="K133" s="57"/>
      <c r="M133" s="23"/>
    </row>
    <row r="134" spans="1:13" ht="15.75" thickBot="1">
      <c r="A134" s="60">
        <v>117</v>
      </c>
      <c r="B134" s="61" t="s">
        <v>127</v>
      </c>
      <c r="C134" s="62" t="s">
        <v>87</v>
      </c>
      <c r="D134" s="63">
        <v>45</v>
      </c>
      <c r="E134" s="62"/>
      <c r="F134" s="64"/>
      <c r="G134" s="46">
        <f>SUM(D134*F134)</f>
        <v>0</v>
      </c>
      <c r="H134" s="65"/>
      <c r="K134" s="57"/>
      <c r="M134" s="23"/>
    </row>
    <row r="135" spans="1:20" ht="15.75" thickBot="1">
      <c r="A135" s="16"/>
      <c r="B135" s="10" t="s">
        <v>128</v>
      </c>
      <c r="C135" s="17"/>
      <c r="D135" s="18"/>
      <c r="E135" s="11"/>
      <c r="F135" s="53"/>
      <c r="G135" s="48"/>
      <c r="H135" s="20"/>
      <c r="T135" s="23">
        <f>SUM(H136:H136)</f>
        <v>0</v>
      </c>
    </row>
    <row r="136" spans="1:13" ht="15">
      <c r="A136" s="25">
        <v>118</v>
      </c>
      <c r="B136" s="26" t="s">
        <v>129</v>
      </c>
      <c r="C136" s="27" t="s">
        <v>47</v>
      </c>
      <c r="D136" s="28">
        <v>5</v>
      </c>
      <c r="E136" s="27">
        <v>8</v>
      </c>
      <c r="F136" s="29"/>
      <c r="G136" s="30">
        <f>SUM(D136*F136)</f>
        <v>0</v>
      </c>
      <c r="H136" s="31"/>
      <c r="K136" s="57"/>
      <c r="M136" s="23"/>
    </row>
    <row r="137" spans="1:13" ht="15.75" thickBot="1">
      <c r="A137" s="41">
        <v>119</v>
      </c>
      <c r="B137" s="54" t="s">
        <v>130</v>
      </c>
      <c r="C137" s="43" t="s">
        <v>98</v>
      </c>
      <c r="D137" s="44">
        <v>30</v>
      </c>
      <c r="E137" s="43"/>
      <c r="F137" s="45"/>
      <c r="G137" s="30">
        <f>SUM(D137*F137)</f>
        <v>0</v>
      </c>
      <c r="H137" s="47"/>
      <c r="K137" s="57"/>
      <c r="M137" s="23"/>
    </row>
    <row r="138" spans="1:11" s="15" customFormat="1" ht="30.75" customHeight="1" thickBot="1">
      <c r="A138" s="9"/>
      <c r="B138" s="10" t="s">
        <v>131</v>
      </c>
      <c r="C138" s="11"/>
      <c r="D138" s="66"/>
      <c r="E138" s="11"/>
      <c r="F138" s="53">
        <f>SUM(F1:F137)</f>
        <v>0</v>
      </c>
      <c r="G138" s="67">
        <f>SUM(G1:G137)</f>
        <v>0</v>
      </c>
      <c r="H138" s="12"/>
      <c r="I138" s="13"/>
      <c r="J138" s="13"/>
      <c r="K138" s="68"/>
    </row>
    <row r="139" spans="1:8" s="3" customFormat="1" ht="16.5" customHeight="1">
      <c r="A139" s="74" t="s">
        <v>132</v>
      </c>
      <c r="B139" s="74"/>
      <c r="C139" s="74"/>
      <c r="D139" s="74"/>
      <c r="E139" s="74"/>
      <c r="F139" s="74"/>
      <c r="G139" s="74"/>
      <c r="H139" s="74"/>
    </row>
    <row r="140" spans="1:13" s="56" customFormat="1" ht="15">
      <c r="A140" s="55"/>
      <c r="B140" s="69"/>
      <c r="C140" s="55"/>
      <c r="D140" s="70"/>
      <c r="E140" s="55"/>
      <c r="F140" s="71"/>
      <c r="G140" s="55"/>
      <c r="H140" s="55"/>
      <c r="I140" s="55"/>
      <c r="J140" s="55"/>
      <c r="K140" s="72"/>
      <c r="L140" s="73"/>
      <c r="M140" s="73"/>
    </row>
    <row r="141" spans="1:13" s="56" customFormat="1" ht="15">
      <c r="A141" s="55"/>
      <c r="C141" s="55"/>
      <c r="D141" s="70"/>
      <c r="E141" s="55"/>
      <c r="F141" s="71"/>
      <c r="G141" s="55"/>
      <c r="H141" s="55"/>
      <c r="I141" s="55"/>
      <c r="J141" s="55"/>
      <c r="K141" s="72"/>
      <c r="L141" s="73"/>
      <c r="M141" s="73"/>
    </row>
    <row r="142" spans="1:13" s="56" customFormat="1" ht="15">
      <c r="A142" s="55"/>
      <c r="C142" s="55"/>
      <c r="D142" s="70"/>
      <c r="E142" s="55"/>
      <c r="F142" s="71"/>
      <c r="G142" s="55"/>
      <c r="H142" s="55"/>
      <c r="I142" s="55"/>
      <c r="J142" s="55"/>
      <c r="K142" s="72"/>
      <c r="L142" s="73"/>
      <c r="M142" s="73"/>
    </row>
    <row r="143" spans="1:13" s="56" customFormat="1" ht="15">
      <c r="A143" s="55"/>
      <c r="C143" s="55"/>
      <c r="D143" s="70"/>
      <c r="E143" s="55"/>
      <c r="F143" s="71"/>
      <c r="G143" s="55"/>
      <c r="H143" s="55"/>
      <c r="I143" s="55"/>
      <c r="J143" s="55"/>
      <c r="K143" s="72"/>
      <c r="L143" s="73"/>
      <c r="M143" s="73"/>
    </row>
    <row r="144" spans="1:13" s="56" customFormat="1" ht="15">
      <c r="A144" s="55"/>
      <c r="B144" s="69"/>
      <c r="C144" s="55"/>
      <c r="D144" s="70"/>
      <c r="E144" s="55"/>
      <c r="F144" s="71"/>
      <c r="G144" s="55"/>
      <c r="H144" s="55"/>
      <c r="I144" s="55"/>
      <c r="J144" s="55"/>
      <c r="K144" s="72"/>
      <c r="L144" s="73"/>
      <c r="M144" s="73"/>
    </row>
    <row r="145" spans="1:13" s="56" customFormat="1" ht="15">
      <c r="A145" s="55"/>
      <c r="B145" s="69"/>
      <c r="C145" s="55"/>
      <c r="D145" s="70"/>
      <c r="E145" s="55"/>
      <c r="F145" s="71"/>
      <c r="G145" s="55"/>
      <c r="H145" s="55"/>
      <c r="I145" s="55"/>
      <c r="J145" s="55"/>
      <c r="K145" s="72"/>
      <c r="L145" s="73"/>
      <c r="M145" s="73"/>
    </row>
    <row r="146" spans="1:13" s="56" customFormat="1" ht="15">
      <c r="A146" s="55"/>
      <c r="B146" s="69"/>
      <c r="C146" s="55"/>
      <c r="D146" s="70"/>
      <c r="E146" s="55"/>
      <c r="F146" s="71"/>
      <c r="G146" s="55"/>
      <c r="H146" s="55"/>
      <c r="I146" s="55"/>
      <c r="J146" s="55"/>
      <c r="K146" s="72"/>
      <c r="L146" s="73"/>
      <c r="M146" s="73"/>
    </row>
    <row r="147" spans="1:13" s="56" customFormat="1" ht="15">
      <c r="A147" s="55"/>
      <c r="B147" s="69"/>
      <c r="C147" s="55"/>
      <c r="D147" s="70"/>
      <c r="E147" s="55"/>
      <c r="F147" s="71"/>
      <c r="G147" s="55"/>
      <c r="H147" s="55"/>
      <c r="I147" s="55"/>
      <c r="J147" s="55"/>
      <c r="K147" s="72"/>
      <c r="L147" s="73"/>
      <c r="M147" s="73"/>
    </row>
    <row r="148" spans="1:13" s="56" customFormat="1" ht="15">
      <c r="A148" s="55"/>
      <c r="C148" s="55"/>
      <c r="D148" s="70"/>
      <c r="E148" s="55"/>
      <c r="F148" s="71"/>
      <c r="G148" s="55"/>
      <c r="H148" s="55"/>
      <c r="I148" s="55"/>
      <c r="J148" s="55"/>
      <c r="K148" s="72"/>
      <c r="L148" s="73"/>
      <c r="M148" s="73"/>
    </row>
    <row r="149" spans="1:13" s="56" customFormat="1" ht="15">
      <c r="A149" s="55"/>
      <c r="B149" s="69"/>
      <c r="C149" s="55"/>
      <c r="D149" s="70"/>
      <c r="E149" s="55"/>
      <c r="F149" s="71"/>
      <c r="G149" s="55"/>
      <c r="H149" s="55"/>
      <c r="I149" s="55"/>
      <c r="J149" s="55"/>
      <c r="K149" s="72"/>
      <c r="L149" s="73"/>
      <c r="M149" s="73"/>
    </row>
    <row r="150" spans="1:13" s="56" customFormat="1" ht="15">
      <c r="A150" s="55"/>
      <c r="B150" s="23"/>
      <c r="C150" s="55"/>
      <c r="D150" s="70"/>
      <c r="E150" s="55"/>
      <c r="F150" s="71"/>
      <c r="G150" s="55"/>
      <c r="H150" s="55"/>
      <c r="I150" s="55"/>
      <c r="J150" s="55"/>
      <c r="K150" s="72"/>
      <c r="L150" s="73"/>
      <c r="M150" s="73"/>
    </row>
    <row r="151" ht="15">
      <c r="E151" s="21">
        <f>SUM(E10:E150)</f>
        <v>148</v>
      </c>
    </row>
    <row r="152" ht="15">
      <c r="L152" s="23">
        <f>SUM(E137:E150)</f>
        <v>0</v>
      </c>
    </row>
  </sheetData>
  <mergeCells count="5">
    <mergeCell ref="A139:H139"/>
    <mergeCell ref="A1:H1"/>
    <mergeCell ref="C7:H7"/>
    <mergeCell ref="A4:C4"/>
    <mergeCell ref="A7:B7"/>
  </mergeCells>
  <printOptions/>
  <pageMargins left="0.8" right="0.8" top="0.75" bottom="0.75" header="0.5" footer="0.5"/>
  <pageSetup fitToHeight="0" fitToWidth="1" orientation="portrait" paperSize="9" scale="63"/>
  <rowBreaks count="1" manualBreakCount="1"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INSIGNE GARDENS</dc:creator>
  <cp:keywords/>
  <dc:description/>
  <cp:lastModifiedBy>INSIGNE GARDENS</cp:lastModifiedBy>
  <cp:lastPrinted>2011-02-16T07:19:14Z</cp:lastPrinted>
  <dcterms:created xsi:type="dcterms:W3CDTF">2011-02-16T06:21:35Z</dcterms:created>
  <cp:category/>
  <cp:version/>
  <cp:contentType/>
  <cp:contentStatus/>
</cp:coreProperties>
</file>